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CP\TRIMESTRALES\2024\1T 2024\Cuadros a publicar\"/>
    </mc:Choice>
  </mc:AlternateContent>
  <bookViews>
    <workbookView xWindow="0" yWindow="0" windowWidth="28800" windowHeight="11730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H19" i="2"/>
  <c r="H7" i="2"/>
  <c r="H16" i="2"/>
  <c r="H20" i="2"/>
  <c r="H28" i="2"/>
  <c r="H21" i="2"/>
  <c r="H33" i="2"/>
  <c r="H8" i="2"/>
  <c r="H9" i="2"/>
  <c r="H14" i="2"/>
  <c r="H26" i="2"/>
  <c r="H32" i="2"/>
  <c r="H27" i="2"/>
  <c r="H15" i="2"/>
  <c r="H36" i="2"/>
  <c r="H35" i="2"/>
  <c r="H29" i="2"/>
  <c r="H17" i="2"/>
  <c r="H30" i="2"/>
  <c r="I37" i="2"/>
  <c r="H6" i="2"/>
  <c r="G37" i="2"/>
  <c r="D37" i="2"/>
  <c r="H37" i="2" l="1"/>
  <c r="C10" i="2" l="1"/>
  <c r="B10" i="2" s="1"/>
  <c r="C23" i="2"/>
  <c r="B23" i="2" s="1"/>
  <c r="C21" i="2"/>
  <c r="B21" i="2" s="1"/>
  <c r="C24" i="2"/>
  <c r="B24" i="2" s="1"/>
  <c r="C8" i="2"/>
  <c r="B8" i="2" s="1"/>
  <c r="C33" i="2"/>
  <c r="B33" i="2" s="1"/>
  <c r="C31" i="2"/>
  <c r="B31" i="2" s="1"/>
  <c r="C18" i="2"/>
  <c r="B18" i="2" s="1"/>
  <c r="C19" i="2"/>
  <c r="B19" i="2" s="1"/>
  <c r="C28" i="2"/>
  <c r="B28" i="2" s="1"/>
  <c r="C9" i="2"/>
  <c r="B9" i="2" s="1"/>
  <c r="C30" i="2"/>
  <c r="B30" i="2" s="1"/>
  <c r="C22" i="2"/>
  <c r="B22" i="2" s="1"/>
  <c r="C29" i="2"/>
  <c r="B29" i="2" s="1"/>
  <c r="C26" i="2"/>
  <c r="B26" i="2" s="1"/>
  <c r="C13" i="2"/>
  <c r="B13" i="2" s="1"/>
  <c r="C25" i="2"/>
  <c r="B25" i="2" s="1"/>
  <c r="C34" i="2"/>
  <c r="B34" i="2" s="1"/>
  <c r="C12" i="2"/>
  <c r="B12" i="2" s="1"/>
  <c r="C17" i="2"/>
  <c r="B17" i="2" s="1"/>
  <c r="C16" i="2"/>
  <c r="B16" i="2" s="1"/>
  <c r="C15" i="2"/>
  <c r="B15" i="2" s="1"/>
  <c r="C27" i="2"/>
  <c r="B27" i="2" s="1"/>
  <c r="C36" i="2"/>
  <c r="B36" i="2" s="1"/>
  <c r="C35" i="2"/>
  <c r="B35" i="2" s="1"/>
  <c r="C20" i="2"/>
  <c r="B20" i="2" s="1"/>
  <c r="C7" i="2"/>
  <c r="B7" i="2" s="1"/>
  <c r="C14" i="2"/>
  <c r="B14" i="2" s="1"/>
  <c r="C32" i="2"/>
  <c r="B32" i="2" s="1"/>
  <c r="C11" i="2"/>
  <c r="B11" i="2" s="1"/>
  <c r="F37" i="2" l="1"/>
  <c r="C6" i="2"/>
  <c r="B6" i="2"/>
  <c r="E37" i="2"/>
  <c r="C37" i="2" s="1"/>
  <c r="B37" i="2" s="1"/>
</calcChain>
</file>

<file path=xl/sharedStrings.xml><?xml version="1.0" encoding="utf-8"?>
<sst xmlns="http://schemas.openxmlformats.org/spreadsheetml/2006/main" count="49" uniqueCount="45">
  <si>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</si>
  <si>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</si>
  <si>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</si>
  <si>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</si>
  <si>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</si>
  <si>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</si>
  <si>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</si>
  <si>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</si>
  <si>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</si>
  <si>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</si>
  <si>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</si>
  <si>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</si>
  <si>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</si>
  <si>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</si>
  <si>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</si>
  <si>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</si>
  <si>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</si>
  <si>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</si>
  <si>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</si>
  <si>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</si>
  <si>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</si>
  <si>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</si>
  <si>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</si>
  <si>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</si>
  <si>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</si>
  <si>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</si>
  <si>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</si>
  <si>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</si>
  <si>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</si>
  <si>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</si>
  <si>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</si>
  <si>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</si>
  <si>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</si>
  <si>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</si>
  <si>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</si>
  <si>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</si>
  <si>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</si>
  <si>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</si>
  <si>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Aguascalientes</t>
  </si>
  <si>
    <t>Durango</t>
  </si>
  <si>
    <t>San Luis Potosí</t>
  </si>
  <si>
    <t>Zacatecas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</si>
  <si>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</si>
  <si>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Entidad Federativa</t>
  </si>
  <si>
    <t>Saldos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</si>
</sst>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justify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  <xf numFmtId="166" fontId="4" fillId="2" borderId="2" xfId="3" quotePrefix="1" applyNumberFormat="1" applyFont="1" applyFill="1" applyBorder="1" applyAlignment="1" applyProtection="1">
      <alignment horizontal="right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702340</xdr:colOff>
      <xdr:row>1</xdr:row>
      <xdr:rowOff>136058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selection activeCell="A4" sqref="A4:A5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1" t="s">
        <v>36</v>
      </c>
      <c r="D1" s="31"/>
      <c r="E1" s="31"/>
      <c r="F1" s="31"/>
      <c r="G1" s="31"/>
      <c r="H1" s="31"/>
      <c r="I1" s="31"/>
      <c r="J1" s="31"/>
      <c r="K1" s="13"/>
    </row>
    <row r="2" spans="1:12" x14ac:dyDescent="0.25">
      <c r="B2" s="3"/>
      <c r="C2" s="31" t="s">
        <v>44</v>
      </c>
      <c r="D2" s="31"/>
      <c r="E2" s="31"/>
      <c r="F2" s="31"/>
      <c r="G2" s="31"/>
      <c r="H2" s="31"/>
      <c r="I2" s="31"/>
      <c r="J2" s="31"/>
      <c r="K2" s="13"/>
    </row>
    <row r="3" spans="1:12" x14ac:dyDescent="0.25">
      <c r="B3" s="3"/>
      <c r="C3" s="32" t="s">
        <v>32</v>
      </c>
      <c r="D3" s="32"/>
      <c r="E3" s="32"/>
      <c r="F3" s="32"/>
      <c r="G3" s="32"/>
      <c r="H3" s="32"/>
      <c r="I3" s="32"/>
      <c r="J3" s="32"/>
      <c r="K3" s="17"/>
      <c r="L3" s="3"/>
    </row>
    <row r="4" spans="1:12" ht="15" customHeight="1" x14ac:dyDescent="0.25">
      <c r="A4" s="33" t="s">
        <v>43</v>
      </c>
      <c r="B4" s="35" t="s">
        <v>1</v>
      </c>
      <c r="C4" s="29" t="s">
        <v>0</v>
      </c>
      <c r="D4" s="29"/>
      <c r="E4" s="29"/>
      <c r="F4" s="29"/>
      <c r="G4" s="29"/>
      <c r="H4" s="29" t="s">
        <v>24</v>
      </c>
      <c r="I4" s="29"/>
      <c r="J4" s="29"/>
      <c r="K4" s="18"/>
    </row>
    <row r="5" spans="1:12" ht="27" x14ac:dyDescent="0.25">
      <c r="A5" s="34"/>
      <c r="B5" s="36"/>
      <c r="C5" s="8" t="s">
        <v>2</v>
      </c>
      <c r="D5" s="8" t="s">
        <v>3</v>
      </c>
      <c r="E5" s="8" t="s">
        <v>4</v>
      </c>
      <c r="F5" s="9" t="s">
        <v>33</v>
      </c>
      <c r="G5" s="9" t="s">
        <v>34</v>
      </c>
      <c r="H5" s="8" t="s">
        <v>2</v>
      </c>
      <c r="I5" s="8" t="s">
        <v>3</v>
      </c>
      <c r="J5" s="9" t="s">
        <v>33</v>
      </c>
      <c r="K5" s="19"/>
    </row>
    <row r="6" spans="1:12" s="4" customFormat="1" x14ac:dyDescent="0.25">
      <c r="A6" s="7" t="s">
        <v>38</v>
      </c>
      <c r="B6" s="10">
        <f>SUM(C6,H6)</f>
        <v>169.38413</v>
      </c>
      <c r="C6" s="11">
        <f>SUM(D6:G6)</f>
        <v>169.38413</v>
      </c>
      <c r="D6" s="10">
        <v>16.081546469999999</v>
      </c>
      <c r="E6" s="11">
        <v>35.120761529999996</v>
      </c>
      <c r="F6" s="10">
        <v>0</v>
      </c>
      <c r="G6" s="10">
        <v>118.181822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1712.81069217</v>
      </c>
      <c r="C7" s="11">
        <f t="shared" ref="C7:C37" si="1">SUM(D7:G7)</f>
        <v>1712.81069217</v>
      </c>
      <c r="D7" s="10">
        <v>1663.0606911699999</v>
      </c>
      <c r="E7" s="11">
        <v>0</v>
      </c>
      <c r="F7" s="10">
        <v>0</v>
      </c>
      <c r="G7" s="10">
        <v>49.750000999999997</v>
      </c>
      <c r="H7" s="11">
        <f t="shared" ref="H7:H37" si="2">SUM(I7:J7)</f>
        <v>0</v>
      </c>
      <c r="I7" s="10">
        <v>0</v>
      </c>
      <c r="J7" s="11">
        <v>0</v>
      </c>
      <c r="K7" s="20"/>
      <c r="L7" s="22"/>
    </row>
    <row r="8" spans="1:12" s="4" customFormat="1" x14ac:dyDescent="0.25">
      <c r="A8" s="7" t="s">
        <v>6</v>
      </c>
      <c r="B8" s="10">
        <f t="shared" si="0"/>
        <v>525.92796286999999</v>
      </c>
      <c r="C8" s="11">
        <f t="shared" si="1"/>
        <v>525.92796286999999</v>
      </c>
      <c r="D8" s="10">
        <v>514.92796288</v>
      </c>
      <c r="E8" s="11">
        <v>0</v>
      </c>
      <c r="F8" s="10">
        <v>0</v>
      </c>
      <c r="G8" s="10">
        <v>10.999999990000001</v>
      </c>
      <c r="H8" s="11">
        <f t="shared" si="2"/>
        <v>0</v>
      </c>
      <c r="I8" s="10">
        <v>0</v>
      </c>
      <c r="J8" s="11">
        <v>0</v>
      </c>
      <c r="K8" s="20"/>
      <c r="L8" s="22"/>
    </row>
    <row r="9" spans="1:12" s="4" customFormat="1" x14ac:dyDescent="0.25">
      <c r="A9" s="7" t="s">
        <v>7</v>
      </c>
      <c r="B9" s="10">
        <f t="shared" si="0"/>
        <v>291.38677048</v>
      </c>
      <c r="C9" s="11">
        <f t="shared" si="1"/>
        <v>291.38677048</v>
      </c>
      <c r="D9" s="10">
        <v>231.33036850000002</v>
      </c>
      <c r="E9" s="11">
        <v>60.056401979999997</v>
      </c>
      <c r="F9" s="10">
        <v>0</v>
      </c>
      <c r="G9" s="10">
        <v>0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27</v>
      </c>
      <c r="B10" s="10">
        <f t="shared" si="0"/>
        <v>83.784625309999996</v>
      </c>
      <c r="C10" s="11">
        <f t="shared" si="1"/>
        <v>55.284002779999994</v>
      </c>
      <c r="D10" s="10">
        <v>41.067337129999999</v>
      </c>
      <c r="E10" s="11">
        <v>0</v>
      </c>
      <c r="F10" s="10">
        <v>0</v>
      </c>
      <c r="G10" s="10">
        <v>14.216665649999999</v>
      </c>
      <c r="H10" s="11">
        <f t="shared" si="2"/>
        <v>28.500622529999998</v>
      </c>
      <c r="I10" s="10">
        <v>6.62586253</v>
      </c>
      <c r="J10" s="11">
        <v>21.874759999999998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221.51632118000001</v>
      </c>
      <c r="C11" s="11">
        <f t="shared" si="1"/>
        <v>221.51632118000001</v>
      </c>
      <c r="D11" s="10">
        <v>128.56282917000001</v>
      </c>
      <c r="E11" s="11">
        <v>45.905868639999994</v>
      </c>
      <c r="F11" s="10">
        <v>0</v>
      </c>
      <c r="G11" s="10">
        <v>47.047623369999997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628.91074947000004</v>
      </c>
      <c r="C12" s="11">
        <f t="shared" si="1"/>
        <v>615.11150494000003</v>
      </c>
      <c r="D12" s="10">
        <v>18.66788395</v>
      </c>
      <c r="E12" s="11">
        <v>324.53185330999997</v>
      </c>
      <c r="F12" s="10">
        <v>271.91176768000003</v>
      </c>
      <c r="G12" s="10">
        <v>0</v>
      </c>
      <c r="H12" s="11">
        <f t="shared" si="2"/>
        <v>13.799244529999999</v>
      </c>
      <c r="I12" s="10">
        <v>13.799244529999999</v>
      </c>
      <c r="J12" s="11">
        <v>0</v>
      </c>
      <c r="K12" s="20"/>
      <c r="L12" s="22"/>
    </row>
    <row r="13" spans="1:12" s="4" customFormat="1" x14ac:dyDescent="0.25">
      <c r="A13" s="7" t="s">
        <v>25</v>
      </c>
      <c r="B13" s="10">
        <f t="shared" si="0"/>
        <v>227.17735573999994</v>
      </c>
      <c r="C13" s="11">
        <f t="shared" si="1"/>
        <v>227.17735573999994</v>
      </c>
      <c r="D13" s="10">
        <v>212.04759716999993</v>
      </c>
      <c r="E13" s="11">
        <v>15.12975857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ht="15" x14ac:dyDescent="0.25">
      <c r="A14" s="7" t="s">
        <v>39</v>
      </c>
      <c r="B14" s="10">
        <f t="shared" si="0"/>
        <v>412.59481330000006</v>
      </c>
      <c r="C14" s="11">
        <f t="shared" si="1"/>
        <v>412.59481330000006</v>
      </c>
      <c r="D14" s="10">
        <v>256.44827288000005</v>
      </c>
      <c r="E14" s="11">
        <v>149.93673548999999</v>
      </c>
      <c r="F14" s="10">
        <v>6.2098049299999998</v>
      </c>
      <c r="G14" s="10">
        <v>0</v>
      </c>
      <c r="H14" s="11">
        <f t="shared" si="2"/>
        <v>0</v>
      </c>
      <c r="I14" s="10">
        <v>0</v>
      </c>
      <c r="J14" s="11">
        <v>0</v>
      </c>
      <c r="K14" s="20"/>
      <c r="L14" s="22"/>
    </row>
    <row r="15" spans="1:12" s="4" customFormat="1" x14ac:dyDescent="0.25">
      <c r="A15" s="7" t="s">
        <v>10</v>
      </c>
      <c r="B15" s="10">
        <f t="shared" si="0"/>
        <v>2139.3053446199997</v>
      </c>
      <c r="C15" s="11">
        <f t="shared" si="1"/>
        <v>2139.3053446199997</v>
      </c>
      <c r="D15" s="10">
        <v>2139.3053446199997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28</v>
      </c>
      <c r="B16" s="10">
        <f t="shared" si="0"/>
        <v>264.40574013000003</v>
      </c>
      <c r="C16" s="11">
        <f t="shared" si="1"/>
        <v>264.40574013000003</v>
      </c>
      <c r="D16" s="10">
        <v>224.46228400000001</v>
      </c>
      <c r="E16" s="11">
        <v>33.34345613</v>
      </c>
      <c r="F16" s="10">
        <v>0</v>
      </c>
      <c r="G16" s="10">
        <v>6.6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11</v>
      </c>
      <c r="B17" s="10">
        <f t="shared" si="0"/>
        <v>74.008741479999998</v>
      </c>
      <c r="C17" s="11">
        <f t="shared" si="1"/>
        <v>74.008741479999998</v>
      </c>
      <c r="D17" s="37">
        <v>0.13500169000000001</v>
      </c>
      <c r="E17" s="11">
        <v>73.873739790000002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12</v>
      </c>
      <c r="B18" s="10">
        <f t="shared" si="0"/>
        <v>4890.8526528899984</v>
      </c>
      <c r="C18" s="11">
        <f t="shared" si="1"/>
        <v>4890.8526528899984</v>
      </c>
      <c r="D18" s="10">
        <v>4857.9299136699983</v>
      </c>
      <c r="E18" s="11">
        <v>31.767739219999996</v>
      </c>
      <c r="F18" s="10">
        <v>0</v>
      </c>
      <c r="G18" s="10">
        <v>1.155</v>
      </c>
      <c r="H18" s="27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35</v>
      </c>
      <c r="B19" s="10">
        <f t="shared" si="0"/>
        <v>4528.02607317</v>
      </c>
      <c r="C19" s="11">
        <f t="shared" si="1"/>
        <v>4528.02607317</v>
      </c>
      <c r="D19" s="10">
        <v>4005.6287264600001</v>
      </c>
      <c r="E19" s="11">
        <v>217.57122968000002</v>
      </c>
      <c r="F19" s="10">
        <v>0</v>
      </c>
      <c r="G19" s="10">
        <v>304.82611703000003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29</v>
      </c>
      <c r="B20" s="10">
        <f t="shared" si="0"/>
        <v>213.08333291000002</v>
      </c>
      <c r="C20" s="11">
        <f t="shared" si="1"/>
        <v>213.08333291000002</v>
      </c>
      <c r="D20" s="10">
        <v>12.50422672</v>
      </c>
      <c r="E20" s="11">
        <v>110.47536326000001</v>
      </c>
      <c r="F20" s="10">
        <v>0</v>
      </c>
      <c r="G20" s="10">
        <v>90.10374293000001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13</v>
      </c>
      <c r="B21" s="10">
        <f t="shared" si="0"/>
        <v>404.53763672999997</v>
      </c>
      <c r="C21" s="11">
        <f t="shared" si="1"/>
        <v>404.53763672999997</v>
      </c>
      <c r="D21" s="10">
        <v>300.04681084999999</v>
      </c>
      <c r="E21" s="11">
        <v>53.961707990000008</v>
      </c>
      <c r="F21" s="10">
        <v>0</v>
      </c>
      <c r="G21" s="10">
        <v>50.529117890000002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14</v>
      </c>
      <c r="B22" s="10">
        <f t="shared" si="0"/>
        <v>591.03895375000013</v>
      </c>
      <c r="C22" s="11">
        <f t="shared" si="1"/>
        <v>585.6164428400001</v>
      </c>
      <c r="D22" s="10">
        <v>543.08528206000005</v>
      </c>
      <c r="E22" s="11">
        <v>0</v>
      </c>
      <c r="F22" s="10">
        <v>0</v>
      </c>
      <c r="G22" s="10">
        <v>42.53116078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26</v>
      </c>
      <c r="B23" s="10">
        <f t="shared" si="0"/>
        <v>3988.6007211599999</v>
      </c>
      <c r="C23" s="11">
        <f t="shared" si="1"/>
        <v>3988.6007211599999</v>
      </c>
      <c r="D23" s="10">
        <v>3892.5180020599996</v>
      </c>
      <c r="E23" s="11">
        <v>12.683090280000002</v>
      </c>
      <c r="F23" s="10">
        <v>0</v>
      </c>
      <c r="G23" s="10">
        <v>83.399628820000004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15</v>
      </c>
      <c r="B24" s="10">
        <f t="shared" si="0"/>
        <v>43.59548384</v>
      </c>
      <c r="C24" s="11">
        <f t="shared" si="1"/>
        <v>43.59548384</v>
      </c>
      <c r="D24" s="10">
        <v>0</v>
      </c>
      <c r="E24" s="11">
        <v>43.59548384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16</v>
      </c>
      <c r="B25" s="10">
        <f t="shared" si="0"/>
        <v>1063.5983867800001</v>
      </c>
      <c r="C25" s="11">
        <f t="shared" si="1"/>
        <v>152.62390547000001</v>
      </c>
      <c r="D25" s="10">
        <v>35.704475540000004</v>
      </c>
      <c r="E25" s="11">
        <v>116.91942993000001</v>
      </c>
      <c r="F25" s="10">
        <v>0</v>
      </c>
      <c r="G25" s="10">
        <v>0</v>
      </c>
      <c r="H25" s="11">
        <f t="shared" si="2"/>
        <v>910.97448130999999</v>
      </c>
      <c r="I25" s="10">
        <v>0</v>
      </c>
      <c r="J25" s="11">
        <v>910.97448130999999</v>
      </c>
      <c r="K25" s="20"/>
      <c r="L25" s="22"/>
    </row>
    <row r="26" spans="1:12" s="4" customFormat="1" x14ac:dyDescent="0.25">
      <c r="A26" s="7" t="s">
        <v>17</v>
      </c>
      <c r="B26" s="10">
        <f t="shared" si="0"/>
        <v>0.52599340000000006</v>
      </c>
      <c r="C26" s="11">
        <f t="shared" si="1"/>
        <v>0.52599340000000006</v>
      </c>
      <c r="D26" s="10">
        <v>0.52599340000000006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30</v>
      </c>
      <c r="B27" s="10">
        <f t="shared" si="0"/>
        <v>2041.80665454</v>
      </c>
      <c r="C27" s="11">
        <f t="shared" si="1"/>
        <v>2041.80665454</v>
      </c>
      <c r="D27" s="10">
        <v>2041.80665454</v>
      </c>
      <c r="E27" s="11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x14ac:dyDescent="0.25">
      <c r="A28" s="7" t="s">
        <v>40</v>
      </c>
      <c r="B28" s="10">
        <f t="shared" si="0"/>
        <v>405.85332691000002</v>
      </c>
      <c r="C28" s="11">
        <f t="shared" si="1"/>
        <v>405.85332691000002</v>
      </c>
      <c r="D28" s="10">
        <v>387.35540126000001</v>
      </c>
      <c r="E28" s="11">
        <v>5.12292565</v>
      </c>
      <c r="F28" s="10">
        <v>0</v>
      </c>
      <c r="G28" s="10">
        <v>13.375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31</v>
      </c>
      <c r="B29" s="10">
        <f t="shared" si="0"/>
        <v>915.39006665000011</v>
      </c>
      <c r="C29" s="11">
        <f t="shared" si="1"/>
        <v>782.61120678000009</v>
      </c>
      <c r="D29" s="10">
        <v>782.61120678000009</v>
      </c>
      <c r="E29" s="11">
        <v>0</v>
      </c>
      <c r="F29" s="10">
        <v>0</v>
      </c>
      <c r="G29" s="10">
        <v>0</v>
      </c>
      <c r="H29" s="11">
        <f t="shared" si="2"/>
        <v>132.77885986999999</v>
      </c>
      <c r="I29" s="10">
        <v>0</v>
      </c>
      <c r="J29" s="11">
        <v>132.77885986999999</v>
      </c>
      <c r="K29" s="20"/>
      <c r="L29" s="22"/>
    </row>
    <row r="30" spans="1:12" s="4" customFormat="1" x14ac:dyDescent="0.25">
      <c r="A30" s="7" t="s">
        <v>18</v>
      </c>
      <c r="B30" s="10">
        <f t="shared" si="0"/>
        <v>4389.7695811499989</v>
      </c>
      <c r="C30" s="11">
        <f t="shared" si="1"/>
        <v>4051.3489965699987</v>
      </c>
      <c r="D30" s="10">
        <v>3874.8347506899986</v>
      </c>
      <c r="E30" s="11">
        <v>24.878288699999999</v>
      </c>
      <c r="F30" s="10">
        <v>13.14854618</v>
      </c>
      <c r="G30" s="10">
        <v>138.48741100000001</v>
      </c>
      <c r="H30" s="11">
        <f t="shared" si="2"/>
        <v>338.42058457999997</v>
      </c>
      <c r="I30" s="10">
        <v>69.701389550000002</v>
      </c>
      <c r="J30" s="11">
        <v>268.71919502999998</v>
      </c>
      <c r="K30" s="20"/>
      <c r="L30" s="22"/>
    </row>
    <row r="31" spans="1:12" s="4" customFormat="1" x14ac:dyDescent="0.25">
      <c r="A31" s="7" t="s">
        <v>19</v>
      </c>
      <c r="B31" s="10">
        <f t="shared" si="0"/>
        <v>326.75364123000003</v>
      </c>
      <c r="C31" s="11">
        <f t="shared" si="1"/>
        <v>326.75364123000003</v>
      </c>
      <c r="D31" s="10">
        <v>298.88399466000004</v>
      </c>
      <c r="E31" s="11">
        <v>0</v>
      </c>
      <c r="F31" s="10">
        <v>27.86964657</v>
      </c>
      <c r="G31" s="10">
        <v>0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20</v>
      </c>
      <c r="B32" s="10">
        <f t="shared" si="0"/>
        <v>652.38736876999997</v>
      </c>
      <c r="C32" s="11">
        <f t="shared" si="1"/>
        <v>488.08667242000001</v>
      </c>
      <c r="D32" s="10">
        <v>488.08667242000001</v>
      </c>
      <c r="E32" s="11">
        <v>0</v>
      </c>
      <c r="F32" s="10">
        <v>0</v>
      </c>
      <c r="G32" s="10">
        <v>0</v>
      </c>
      <c r="H32" s="11">
        <f t="shared" si="2"/>
        <v>164.30069635000001</v>
      </c>
      <c r="I32" s="10">
        <v>140.67915235000001</v>
      </c>
      <c r="J32" s="11">
        <v>23.621544</v>
      </c>
      <c r="K32" s="20"/>
      <c r="L32" s="22"/>
    </row>
    <row r="33" spans="1:12" s="4" customFormat="1" x14ac:dyDescent="0.25">
      <c r="A33" s="7" t="s">
        <v>21</v>
      </c>
      <c r="B33" s="10">
        <f t="shared" si="0"/>
        <v>0</v>
      </c>
      <c r="C33" s="11">
        <f t="shared" si="1"/>
        <v>0</v>
      </c>
      <c r="D33" s="10">
        <v>0</v>
      </c>
      <c r="E33" s="11">
        <v>0</v>
      </c>
      <c r="F33" s="10">
        <v>0</v>
      </c>
      <c r="G33" s="10">
        <v>0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22</v>
      </c>
      <c r="B34" s="10">
        <f t="shared" si="0"/>
        <v>2735.2384598900016</v>
      </c>
      <c r="C34" s="11">
        <f t="shared" si="1"/>
        <v>2395.3361699000016</v>
      </c>
      <c r="D34" s="10">
        <v>385.78071472000011</v>
      </c>
      <c r="E34" s="11">
        <v>406.00524665999995</v>
      </c>
      <c r="F34" s="10">
        <v>1571.5502085200017</v>
      </c>
      <c r="G34" s="10">
        <v>32</v>
      </c>
      <c r="H34" s="11">
        <f t="shared" si="2"/>
        <v>339.90228998999999</v>
      </c>
      <c r="I34" s="10">
        <v>0</v>
      </c>
      <c r="J34" s="11">
        <v>339.90228998999999</v>
      </c>
      <c r="K34" s="20"/>
      <c r="L34" s="22"/>
    </row>
    <row r="35" spans="1:12" s="4" customFormat="1" x14ac:dyDescent="0.25">
      <c r="A35" s="7" t="s">
        <v>23</v>
      </c>
      <c r="B35" s="10">
        <f t="shared" si="0"/>
        <v>338.71467855999992</v>
      </c>
      <c r="C35" s="11">
        <f t="shared" si="1"/>
        <v>338.71467855999992</v>
      </c>
      <c r="D35" s="10">
        <v>323.77150010999998</v>
      </c>
      <c r="E35" s="11">
        <v>12.87563742</v>
      </c>
      <c r="F35" s="10">
        <v>0</v>
      </c>
      <c r="G35" s="10">
        <v>2.0675410300000001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x14ac:dyDescent="0.25">
      <c r="A36" s="7" t="s">
        <v>41</v>
      </c>
      <c r="B36" s="10">
        <f t="shared" si="0"/>
        <v>127.2357695</v>
      </c>
      <c r="C36" s="11">
        <f t="shared" si="1"/>
        <v>127.2357695</v>
      </c>
      <c r="D36" s="10">
        <v>127.2357695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34408.222028579985</v>
      </c>
      <c r="C37" s="12">
        <f t="shared" si="1"/>
        <v>32474.122738509988</v>
      </c>
      <c r="D37" s="12">
        <f t="shared" ref="D37:J37" si="3">SUM(D6:D36)</f>
        <v>27804.407215069987</v>
      </c>
      <c r="E37" s="12">
        <f t="shared" si="3"/>
        <v>1773.7547180700001</v>
      </c>
      <c r="F37" s="12">
        <f t="shared" si="3"/>
        <v>1890.6899738800016</v>
      </c>
      <c r="G37" s="12">
        <f t="shared" si="3"/>
        <v>1005.2708314900001</v>
      </c>
      <c r="H37" s="12">
        <f t="shared" si="2"/>
        <v>1934.0992900700001</v>
      </c>
      <c r="I37" s="12">
        <f t="shared" si="3"/>
        <v>230.80564896000001</v>
      </c>
      <c r="J37" s="12">
        <f t="shared" si="3"/>
        <v>1703.29364111</v>
      </c>
      <c r="K37" s="20"/>
      <c r="L37" s="22"/>
    </row>
    <row r="38" spans="1:12" ht="33.75" customHeight="1" x14ac:dyDescent="0.25">
      <c r="A38" s="30" t="s">
        <v>42</v>
      </c>
      <c r="B38" s="30"/>
      <c r="C38" s="30"/>
      <c r="D38" s="30"/>
      <c r="E38" s="30"/>
      <c r="F38" s="30"/>
      <c r="G38" s="30"/>
      <c r="H38" s="30"/>
      <c r="I38" s="30"/>
      <c r="J38" s="30"/>
      <c r="K38" s="16"/>
      <c r="L38" s="22"/>
    </row>
    <row r="39" spans="1:12" ht="12.75" customHeight="1" x14ac:dyDescent="0.25">
      <c r="A39" s="28" t="s">
        <v>37</v>
      </c>
      <c r="B39" s="28"/>
      <c r="C39" s="28"/>
      <c r="D39" s="28"/>
      <c r="E39" s="28"/>
      <c r="F39" s="28"/>
      <c r="G39" s="28"/>
      <c r="H39" s="28"/>
      <c r="I39" s="28"/>
      <c r="J39" s="28"/>
      <c r="K39" s="15"/>
      <c r="L39" s="22"/>
    </row>
    <row r="40" spans="1:12" x14ac:dyDescent="0.25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14"/>
    </row>
    <row r="41" spans="1:12" hidden="1" x14ac:dyDescent="0.25">
      <c r="D41" s="23"/>
      <c r="E41" s="23"/>
      <c r="F41" s="23"/>
      <c r="G41" s="23"/>
    </row>
    <row r="42" spans="1:12" hidden="1" x14ac:dyDescent="0.25"/>
    <row r="43" spans="1:12" hidden="1" x14ac:dyDescent="0.25"/>
    <row r="44" spans="1:12" hidden="1" x14ac:dyDescent="0.25"/>
    <row r="45" spans="1:12" hidden="1" x14ac:dyDescent="0.25">
      <c r="D45" s="24"/>
      <c r="E45" s="24"/>
      <c r="F45" s="24"/>
      <c r="G45" s="24"/>
      <c r="H45" s="24"/>
      <c r="I45" s="24"/>
      <c r="J45" s="24"/>
      <c r="K45" s="24"/>
    </row>
    <row r="46" spans="1:12" hidden="1" x14ac:dyDescent="0.25"/>
    <row r="47" spans="1:12" x14ac:dyDescent="0.25"/>
    <row r="48" spans="1:12" x14ac:dyDescent="0.25"/>
  </sheetData>
  <mergeCells count="9">
    <mergeCell ref="A39:J39"/>
    <mergeCell ref="C4:G4"/>
    <mergeCell ref="H4:J4"/>
    <mergeCell ref="A38:J38"/>
    <mergeCell ref="C1:J1"/>
    <mergeCell ref="C2:J2"/>
    <mergeCell ref="C3:J3"/>
    <mergeCell ref="A4:A5"/>
    <mergeCell ref="B4:B5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398D62-ED08-46E5-AC36-20344B43980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4f73bd5-1347-45b2-8e8b-c1a9e83ea8d2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dcterms:created xsi:type="dcterms:W3CDTF">2017-02-16T19:39:53Z</dcterms:created>
  <dcterms:modified xsi:type="dcterms:W3CDTF">2024-05-28T01:13:24Z</dcterms:modified>
</cp:coreProperties>
</file>