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4\1T\Cuadro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3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6" i="1"/>
  <c r="B37" i="1"/>
  <c r="B6" i="1" l="1"/>
  <c r="B38" i="1" s="1"/>
  <c r="M38" i="1"/>
  <c r="K38" i="1"/>
  <c r="G38" i="1"/>
  <c r="C38" i="1"/>
  <c r="D38" i="1"/>
  <c r="H38" i="1"/>
  <c r="L38" i="1"/>
  <c r="E38" i="1"/>
  <c r="I38" i="1"/>
  <c r="N38" i="1"/>
  <c r="F38" i="1"/>
  <c r="J38" i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<sst xmlns="http://schemas.openxmlformats.org/spreadsheetml/2006/main" count="64" uniqueCount="50">
  <si>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</si>
  <si>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</si>
  <si>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</si>
  <si>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</si>
  <si>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</si>
  <si>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</si>
  <si>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</si>
  <si>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</si>
  <si>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</si>
  <si>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</si>
  <si>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</si>
  <si>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</si>
  <si>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</si>
  <si>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</si>
  <si>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</si>
  <si>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</si>
  <si>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</si>
  <si>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</si>
  <si>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</si>
  <si>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</si>
  <si>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</si>
  <si>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</si>
  <si>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</si>
  <si>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</si>
  <si>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</si>
  <si>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</si>
  <si>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</si>
  <si>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</si>
  <si>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</si>
  <si>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</si>
  <si>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</si>
  <si>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</si>
  <si>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</si>
  <si>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</si>
  <si>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</si>
  <si>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</si>
  <si>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</si>
  <si>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</si>
  <si>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</si>
  <si>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</si>
  <si>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</si>
  <si>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</si>
  <si>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</si>
  <si>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</si>
  <si>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</si>
  <si>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</si>
  <si>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</si>
  <si>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</si>
  <si>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Operación y Financiamiento Bancario a la Vivienda, Lumo Financiera del Centro y Micro Credit.</t>
    </r>
  </si>
  <si>
    <t>Saldos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</si>
</sst>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0" ht="18.75" customHeight="1" x14ac:dyDescent="0.25">
      <c r="B2" s="3"/>
      <c r="C2" s="22" t="s">
        <v>49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0" ht="18.75" customHeight="1" x14ac:dyDescent="0.25">
      <c r="B3" s="3"/>
      <c r="C3" s="22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0" ht="15" x14ac:dyDescent="0.2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46</v>
      </c>
      <c r="M4" s="18"/>
      <c r="N4" s="18"/>
    </row>
    <row r="5" spans="1:210" s="6" customFormat="1" ht="27" x14ac:dyDescent="0.25">
      <c r="A5" s="18"/>
      <c r="B5" s="25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42</v>
      </c>
      <c r="B6" s="14">
        <f>SUM(C6:N6)</f>
        <v>3088.64393006</v>
      </c>
      <c r="C6" s="14">
        <v>2288.64393006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3" si="0">SUM(C7:N7)</f>
        <v>21225.24927439</v>
      </c>
      <c r="C7" s="14">
        <v>5913.88367844</v>
      </c>
      <c r="D7" s="15">
        <v>2983.5000003300001</v>
      </c>
      <c r="E7" s="15">
        <v>104.91532334999999</v>
      </c>
      <c r="F7" s="15">
        <v>3389.9180000000001</v>
      </c>
      <c r="G7" s="14">
        <v>6194.5490776300003</v>
      </c>
      <c r="H7" s="15">
        <v>0</v>
      </c>
      <c r="I7" s="15">
        <v>1348.3985980100001</v>
      </c>
      <c r="J7" s="15">
        <v>0</v>
      </c>
      <c r="K7" s="15">
        <v>0</v>
      </c>
      <c r="L7" s="15">
        <v>140.08459662999999</v>
      </c>
      <c r="M7" s="15">
        <v>1150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1347.9273796299999</v>
      </c>
      <c r="C8" s="14">
        <v>648.21883749000006</v>
      </c>
      <c r="D8" s="15">
        <v>0</v>
      </c>
      <c r="E8" s="15">
        <v>0</v>
      </c>
      <c r="F8" s="15">
        <v>75</v>
      </c>
      <c r="G8" s="14">
        <v>624.70854213999996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2134.2642876800001</v>
      </c>
      <c r="C9" s="14">
        <v>1400.0112807</v>
      </c>
      <c r="D9" s="15">
        <v>0</v>
      </c>
      <c r="E9" s="15">
        <v>734.25300698000001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38172.953595680003</v>
      </c>
      <c r="C10" s="14">
        <v>14182.90199568</v>
      </c>
      <c r="D10" s="15">
        <v>0</v>
      </c>
      <c r="E10" s="15">
        <v>0</v>
      </c>
      <c r="F10" s="15">
        <v>2000</v>
      </c>
      <c r="G10" s="14">
        <v>21990.051600000003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4100.4894591499997</v>
      </c>
      <c r="C11" s="14">
        <v>1812.2080019300001</v>
      </c>
      <c r="D11" s="15">
        <v>0</v>
      </c>
      <c r="E11" s="15">
        <v>0</v>
      </c>
      <c r="F11" s="15">
        <v>475.22672724000006</v>
      </c>
      <c r="G11" s="14">
        <v>1752.7291779200002</v>
      </c>
      <c r="H11" s="15">
        <v>60.32555206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19392.190208960001</v>
      </c>
      <c r="C12" s="14">
        <v>3231.8768055999999</v>
      </c>
      <c r="D12" s="15">
        <v>0</v>
      </c>
      <c r="E12" s="15">
        <v>0</v>
      </c>
      <c r="F12" s="15">
        <v>0</v>
      </c>
      <c r="G12" s="14">
        <v>9376.0979697900002</v>
      </c>
      <c r="H12" s="15">
        <v>0</v>
      </c>
      <c r="I12" s="15">
        <v>0</v>
      </c>
      <c r="J12" s="15">
        <v>0</v>
      </c>
      <c r="K12" s="15">
        <v>6784.2154335699997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52838.697025180008</v>
      </c>
      <c r="C13" s="14">
        <v>18266.322352629999</v>
      </c>
      <c r="D13" s="15">
        <v>171.97013949999999</v>
      </c>
      <c r="E13" s="15">
        <v>87.667649999999995</v>
      </c>
      <c r="F13" s="15">
        <v>1308.53</v>
      </c>
      <c r="G13" s="14">
        <v>14172.532165240002</v>
      </c>
      <c r="H13" s="15">
        <v>672.22838184</v>
      </c>
      <c r="I13" s="15">
        <v>1876.6606068300002</v>
      </c>
      <c r="J13" s="15">
        <v>0</v>
      </c>
      <c r="K13" s="15">
        <v>16282.78572914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100006.84011912</v>
      </c>
      <c r="C14" s="14">
        <v>48535.914200209991</v>
      </c>
      <c r="D14" s="15">
        <v>0</v>
      </c>
      <c r="E14" s="15">
        <v>0</v>
      </c>
      <c r="F14" s="15">
        <v>0</v>
      </c>
      <c r="G14" s="14">
        <v>44470.925918909998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45</v>
      </c>
      <c r="B15" s="14">
        <f t="shared" si="0"/>
        <v>10699.139814260001</v>
      </c>
      <c r="C15" s="14">
        <v>6552.4442449800017</v>
      </c>
      <c r="D15" s="15">
        <v>0</v>
      </c>
      <c r="E15" s="15">
        <v>0</v>
      </c>
      <c r="F15" s="15">
        <v>2003.3333339999999</v>
      </c>
      <c r="G15" s="14">
        <v>424.73623714999997</v>
      </c>
      <c r="H15" s="15">
        <v>1718.62599813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11187.902849729999</v>
      </c>
      <c r="C16" s="14">
        <v>11187.902849729999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3990.2995355700004</v>
      </c>
      <c r="C17" s="14">
        <v>230.69032106</v>
      </c>
      <c r="D17" s="15">
        <v>0</v>
      </c>
      <c r="E17" s="15">
        <v>0</v>
      </c>
      <c r="F17" s="15">
        <v>3170.5555555600004</v>
      </c>
      <c r="G17" s="14">
        <v>589.05365895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3311.7868931499997</v>
      </c>
      <c r="C18" s="14">
        <v>3311.7868931499997</v>
      </c>
      <c r="D18" s="15">
        <v>0</v>
      </c>
      <c r="E18" s="15">
        <v>0</v>
      </c>
      <c r="F18" s="15">
        <v>0</v>
      </c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31278.965854179998</v>
      </c>
      <c r="C19" s="14">
        <v>19488.426494819996</v>
      </c>
      <c r="D19" s="15">
        <v>2222.3898234899998</v>
      </c>
      <c r="E19" s="15">
        <v>1666.0856543300001</v>
      </c>
      <c r="F19" s="15">
        <v>0</v>
      </c>
      <c r="G19" s="14">
        <v>7232.0773836399994</v>
      </c>
      <c r="H19" s="15">
        <v>669.98649790000002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62919.143640520007</v>
      </c>
      <c r="C20" s="14">
        <v>39318.484583110003</v>
      </c>
      <c r="D20" s="15">
        <v>0</v>
      </c>
      <c r="E20" s="15">
        <v>432.90869250000003</v>
      </c>
      <c r="F20" s="15">
        <v>0</v>
      </c>
      <c r="G20" s="14">
        <v>15399.40821302</v>
      </c>
      <c r="H20" s="15">
        <v>0</v>
      </c>
      <c r="I20" s="15">
        <v>0</v>
      </c>
      <c r="J20" s="15">
        <v>2782.1200004899997</v>
      </c>
      <c r="K20" s="15">
        <v>4986.2221513999993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21082.676005409998</v>
      </c>
      <c r="C21" s="14">
        <v>8040.6963474900003</v>
      </c>
      <c r="D21" s="15">
        <v>0</v>
      </c>
      <c r="E21" s="15">
        <v>0</v>
      </c>
      <c r="F21" s="15">
        <v>1666.6666666799999</v>
      </c>
      <c r="G21" s="14">
        <v>11078.17682036</v>
      </c>
      <c r="H21" s="15">
        <v>297.13617088000001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6255.0572406700012</v>
      </c>
      <c r="C22" s="14">
        <v>0</v>
      </c>
      <c r="D22" s="15">
        <v>0</v>
      </c>
      <c r="E22" s="15">
        <v>0</v>
      </c>
      <c r="F22" s="15">
        <v>0</v>
      </c>
      <c r="G22" s="14">
        <v>6255.0572406700012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6948.3028124300008</v>
      </c>
      <c r="C23" s="14">
        <v>451.96100000999996</v>
      </c>
      <c r="D23" s="15">
        <v>0</v>
      </c>
      <c r="E23" s="15">
        <v>0</v>
      </c>
      <c r="F23" s="15">
        <v>1747.3484994700002</v>
      </c>
      <c r="G23" s="14">
        <v>4748.9933129500005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102941.58463833999</v>
      </c>
      <c r="C24" s="14">
        <v>32310.219888989999</v>
      </c>
      <c r="D24" s="15">
        <v>0</v>
      </c>
      <c r="E24" s="15">
        <v>5755.9206567500005</v>
      </c>
      <c r="F24" s="15">
        <v>6936.666667909999</v>
      </c>
      <c r="G24" s="14">
        <v>31910.053885609999</v>
      </c>
      <c r="H24" s="15">
        <v>1440.7907114099999</v>
      </c>
      <c r="I24" s="15">
        <v>2989.6969543200003</v>
      </c>
      <c r="J24" s="15">
        <v>0</v>
      </c>
      <c r="K24" s="15">
        <v>21598.23587335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15171.24135244</v>
      </c>
      <c r="C25" s="14">
        <v>4466.7989272200002</v>
      </c>
      <c r="D25" s="15">
        <v>840.39382524999996</v>
      </c>
      <c r="E25" s="15">
        <v>0</v>
      </c>
      <c r="F25" s="15">
        <v>0</v>
      </c>
      <c r="G25" s="14">
        <v>7873.5979739199993</v>
      </c>
      <c r="H25" s="15">
        <v>1990.4506260499998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4282.6430017000002</v>
      </c>
      <c r="C26" s="14">
        <v>4282.6430017000002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2090.40019403</v>
      </c>
      <c r="C27" s="14">
        <v>2090.40019403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19639.093610529999</v>
      </c>
      <c r="C28" s="14">
        <v>7395.1909438400007</v>
      </c>
      <c r="D28" s="15">
        <v>0</v>
      </c>
      <c r="E28" s="15">
        <v>330.93168006999997</v>
      </c>
      <c r="F28" s="15">
        <v>0</v>
      </c>
      <c r="G28" s="14">
        <v>11132.11026455</v>
      </c>
      <c r="H28" s="15">
        <v>780.86072207000007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44</v>
      </c>
      <c r="B29" s="14">
        <f t="shared" si="0"/>
        <v>6350.06408027</v>
      </c>
      <c r="C29" s="14">
        <v>3119.1549879699996</v>
      </c>
      <c r="D29" s="15">
        <v>0</v>
      </c>
      <c r="E29" s="15">
        <v>0</v>
      </c>
      <c r="F29" s="15">
        <v>3230.9090923000003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7677.6251342099995</v>
      </c>
      <c r="C30" s="14">
        <v>3329.6720910599997</v>
      </c>
      <c r="D30" s="15">
        <v>0</v>
      </c>
      <c r="E30" s="15">
        <v>0</v>
      </c>
      <c r="F30" s="15">
        <v>3695.38</v>
      </c>
      <c r="G30" s="14">
        <v>0</v>
      </c>
      <c r="H30" s="15">
        <v>0</v>
      </c>
      <c r="I30" s="15">
        <v>652.57304314999999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26565.715762150001</v>
      </c>
      <c r="C31" s="14">
        <v>9996.1667608500011</v>
      </c>
      <c r="D31" s="15">
        <v>579.37559999999996</v>
      </c>
      <c r="E31" s="15">
        <v>10.000128</v>
      </c>
      <c r="F31" s="15">
        <v>2055</v>
      </c>
      <c r="G31" s="14">
        <v>13925.173273299999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3285.7626396000001</v>
      </c>
      <c r="C32" s="14">
        <v>3285.7626396000001</v>
      </c>
      <c r="D32" s="15">
        <v>0</v>
      </c>
      <c r="E32" s="15">
        <v>0</v>
      </c>
      <c r="F32" s="15">
        <v>0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16957.440557210004</v>
      </c>
      <c r="C33" s="14">
        <v>15228.01498331</v>
      </c>
      <c r="D33" s="15">
        <v>0</v>
      </c>
      <c r="E33" s="15">
        <v>642.62398365000001</v>
      </c>
      <c r="F33" s="15">
        <v>1063.6363636600001</v>
      </c>
      <c r="G33" s="14">
        <v>11.13042697</v>
      </c>
      <c r="H33" s="15">
        <v>0</v>
      </c>
      <c r="I33" s="15">
        <v>0</v>
      </c>
      <c r="J33" s="15">
        <v>0</v>
      </c>
      <c r="K33" s="15">
        <v>0</v>
      </c>
      <c r="L33" s="15">
        <v>12.034799619999999</v>
      </c>
      <c r="M33" s="15">
        <v>0</v>
      </c>
      <c r="N33" s="15">
        <v>0</v>
      </c>
      <c r="O33" s="13"/>
      <c r="P33" s="12"/>
    </row>
    <row r="34" spans="1:16" x14ac:dyDescent="0.25">
      <c r="A34" s="5" t="s">
        <v>30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ref="B35:B37" si="1">SUM(C35:N35)</f>
        <v>47080.483316099999</v>
      </c>
      <c r="C35" s="14">
        <v>12822.674405479998</v>
      </c>
      <c r="D35" s="14">
        <v>0</v>
      </c>
      <c r="E35" s="14">
        <v>0</v>
      </c>
      <c r="F35" s="14">
        <v>0</v>
      </c>
      <c r="G35" s="14">
        <v>30361.874363710001</v>
      </c>
      <c r="H35" s="14">
        <v>3895.9345469100003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32</v>
      </c>
      <c r="B36" s="14">
        <f t="shared" si="1"/>
        <v>7499.0813870000002</v>
      </c>
      <c r="C36" s="14">
        <v>4239.5243987600006</v>
      </c>
      <c r="D36" s="14">
        <v>0</v>
      </c>
      <c r="E36" s="14">
        <v>0</v>
      </c>
      <c r="F36" s="14">
        <v>0</v>
      </c>
      <c r="G36" s="14">
        <v>3259.5569882399996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v>0</v>
      </c>
      <c r="P36" s="12"/>
    </row>
    <row r="37" spans="1:16" x14ac:dyDescent="0.25">
      <c r="A37" s="5" t="s">
        <v>43</v>
      </c>
      <c r="B37" s="14">
        <f t="shared" si="1"/>
        <v>6634.6618474200004</v>
      </c>
      <c r="C37" s="14">
        <v>3669.8935448500001</v>
      </c>
      <c r="D37" s="15">
        <v>0</v>
      </c>
      <c r="E37" s="15">
        <v>0</v>
      </c>
      <c r="F37" s="15">
        <v>0</v>
      </c>
      <c r="G37" s="14">
        <v>2964.7683025700003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x14ac:dyDescent="0.25">
      <c r="A38" s="4" t="s">
        <v>1</v>
      </c>
      <c r="B38" s="16">
        <f t="shared" ref="B38:N38" si="2">SUM(B6:B37)</f>
        <v>666156.32744677004</v>
      </c>
      <c r="C38" s="16">
        <f t="shared" si="2"/>
        <v>291098.4905847499</v>
      </c>
      <c r="D38" s="16">
        <f t="shared" si="2"/>
        <v>6797.6293885700006</v>
      </c>
      <c r="E38" s="16">
        <f t="shared" si="2"/>
        <v>9765.3067756300006</v>
      </c>
      <c r="F38" s="16">
        <f t="shared" si="2"/>
        <v>32818.17090682</v>
      </c>
      <c r="G38" s="16">
        <f t="shared" si="2"/>
        <v>246547.36279723997</v>
      </c>
      <c r="H38" s="16">
        <f t="shared" si="2"/>
        <v>11526.339207249999</v>
      </c>
      <c r="I38" s="16">
        <f t="shared" si="2"/>
        <v>6867.3292023100003</v>
      </c>
      <c r="J38" s="16">
        <f t="shared" si="2"/>
        <v>2782.1200004899997</v>
      </c>
      <c r="K38" s="16">
        <f t="shared" si="2"/>
        <v>49651.459187460001</v>
      </c>
      <c r="L38" s="16">
        <f t="shared" si="2"/>
        <v>7152.1193962500001</v>
      </c>
      <c r="M38" s="16">
        <f>SUM(M6:M37)</f>
        <v>1150</v>
      </c>
      <c r="N38" s="16">
        <f t="shared" si="2"/>
        <v>0</v>
      </c>
      <c r="P38" s="12"/>
    </row>
    <row r="39" spans="1:16" ht="25.5" customHeight="1" x14ac:dyDescent="0.25">
      <c r="A39" s="23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x14ac:dyDescent="0.25">
      <c r="A40" s="20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6.5" customHeight="1" x14ac:dyDescent="0.25">
      <c r="A41" s="19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B39339-EA7F-4F36-B9A9-E74474CE5F36}">
  <ds:schemaRefs>
    <ds:schemaRef ds:uri="http://purl.org/dc/dcmitype/"/>
    <ds:schemaRef ds:uri="74f73bd5-1347-45b2-8e8b-c1a9e83ea8d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2021-08-18T23:19:39Z</cp:lastPrinted>
  <dcterms:created xsi:type="dcterms:W3CDTF">2017-02-16T23:35:21Z</dcterms:created>
  <dcterms:modified xsi:type="dcterms:W3CDTF">2024-05-27T23:52:20Z</dcterms:modified>
</cp:coreProperties>
</file>