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erika_cardenas\Desktop\1S-2020\Formatos a publicar\Durango\"/>
    </mc:Choice>
  </mc:AlternateContent>
  <workbookProtection workbookAlgorithmName="SHA-512" workbookHashValue="sfO4v1ljo6qJpiYc72MVb3lUGUr4gxiefKXOGiqJ0iJk6jPvjY4hSl3dsfMgwCx+iXs+rqMNArrmwrtm1hrQLA==" workbookSaltValue="B7+O5IRbII+79ij+j0w4r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2" i="1" l="1"/>
  <c r="W65" i="1"/>
  <c r="Q13" i="1"/>
</calcChain>
</file>

<file path=xl/sharedStrings.xml><?xml version="1.0" encoding="utf-8"?>
<sst xmlns="http://schemas.openxmlformats.org/spreadsheetml/2006/main" count="209" uniqueCount="123">
  <si>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</si>
  <si>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</si>
  <si>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</si>
  <si>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</si>
  <si>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</si>
  <si>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</si>
  <si>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</si>
  <si>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</si>
  <si>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</si>
  <si>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</si>
  <si>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</si>
  <si>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</si>
  <si>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</si>
  <si>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</si>
  <si>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</si>
  <si>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</si>
  <si>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</si>
  <si>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</si>
  <si>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</si>
  <si>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</si>
  <si>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</si>
  <si>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</si>
  <si>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</si>
  <si>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</si>
  <si>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</si>
  <si>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</si>
  <si>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</si>
  <si>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</si>
  <si>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</si>
  <si>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</si>
  <si>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</si>
  <si>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</si>
  <si>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</si>
  <si>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</si>
  <si>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</si>
  <si>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</si>
  <si>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</si>
  <si>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</si>
  <si>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</si>
  <si>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</si>
  <si>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</si>
  <si>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</si>
  <si>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</si>
  <si>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</si>
  <si>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</si>
  <si>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</si>
  <si>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</si>
  <si>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</si>
  <si>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</si>
  <si>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</si>
  <si>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</si>
  <si>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</si>
  <si>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</si>
  <si>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</si>
  <si>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</si>
  <si>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</si>
  <si>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</si>
  <si>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</si>
  <si>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</si>
  <si>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</si>
  <si>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</si>
  <si>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</si>
  <si>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</si>
  <si>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</si>
  <si>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</si>
  <si>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</si>
  <si>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</si>
  <si>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</si>
  <si>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</si>
  <si>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</si>
  <si>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</si>
  <si>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</si>
  <si>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</si>
  <si>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</si>
  <si>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</si>
  <si>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</si>
  <si>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</si>
  <si>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</si>
  <si>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</si>
  <si>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</si>
  <si>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</si>
  <si>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</si>
  <si>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</si>
  <si>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</si>
  <si>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</si>
  <si>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</si>
  <si>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</si>
  <si>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</si>
  <si>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</si>
  <si>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</si>
  <si>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</si>
  <si>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</si>
  <si>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</si>
  <si>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</si>
  <si>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</si>
  <si>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</si>
  <si>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</si>
  <si>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BBVA Bancomer</t>
  </si>
  <si>
    <t>3,17% Sobre Extracción del Petróleo</t>
  </si>
  <si>
    <t>Gasolinas y Diesel</t>
  </si>
  <si>
    <t>Obseraciones</t>
  </si>
  <si>
    <t>Durango</t>
  </si>
  <si>
    <t>Gómez Palacio</t>
  </si>
  <si>
    <t>030/2010</t>
  </si>
  <si>
    <t>Participaciones / Aportaciones</t>
  </si>
  <si>
    <t>Municipio Gomez Palacio, Estado de Durango</t>
  </si>
  <si>
    <t>Credito 1  N° Sic 8781 de Deuda Publica a Largo Plazo.</t>
  </si>
  <si>
    <t>P10-1015127</t>
  </si>
  <si>
    <t>Credito 2 N° Sic 12448 de Deuda Publica a Largo Plazo.</t>
  </si>
  <si>
    <t>007/2009</t>
  </si>
  <si>
    <t>Ingresos Propios / Participaciones</t>
  </si>
  <si>
    <t>Credito 3  N° Sic 8158 de Deuda Publica a Largo Plazo.</t>
  </si>
  <si>
    <t>Garantía de Pago Oportuno</t>
  </si>
  <si>
    <t>1305-U/95</t>
  </si>
  <si>
    <t>Ingresos Locales / Participaciones</t>
  </si>
  <si>
    <t>Credito 4  N° Sic 13176 de Línea Contigente para el Sistema de Aguas de la Ciudad (SIDEAPA Sistema de Agua Potable y Alcantarillado de Gómez Palacio)</t>
  </si>
  <si>
    <t>Crédito de Corto Plazo</t>
  </si>
  <si>
    <t>Q10-0119011</t>
  </si>
  <si>
    <t>Credito 5 S/N Prestamo Corto Plazo liquidado en su totalidad el 19 de diciembre de 2018</t>
  </si>
  <si>
    <t>Banorte</t>
  </si>
  <si>
    <t>2020-00073</t>
  </si>
  <si>
    <t>Credito 6 S/N Prestamo Corto Plazo dispuesto el 13 de diciembre de 2019 en tramite de inscripción en el Registro Publico Unico de Financiamiento</t>
  </si>
  <si>
    <t>Fondo 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</si>
</sst>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rika_cardenas/Desktop/ARCHIM1S/DURANGO_GOMEZ_PALACIO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101</v>
      </c>
    </row>
    <row r="4" spans="2:32" ht="30" customHeight="1" x14ac:dyDescent="0.45">
      <c r="B4" s="30" t="s">
        <v>2</v>
      </c>
      <c r="C4" s="1" t="s">
        <v>102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100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103</v>
      </c>
      <c r="G12" s="21" t="s">
        <v>56</v>
      </c>
      <c r="H12" s="21" t="s">
        <v>104</v>
      </c>
      <c r="I12" s="21" t="s">
        <v>105</v>
      </c>
      <c r="J12" s="24">
        <v>182000000</v>
      </c>
      <c r="K12" s="21" t="s">
        <v>92</v>
      </c>
      <c r="L12" s="24">
        <v>66460674.170000002</v>
      </c>
      <c r="M12" s="24">
        <v>63393258.439999998</v>
      </c>
      <c r="N12" s="24">
        <v>3067415.73</v>
      </c>
      <c r="O12" s="24">
        <v>3067415.73</v>
      </c>
      <c r="P12" s="24">
        <v>1834558.99</v>
      </c>
      <c r="Q12" s="24">
        <v>1672449.82</v>
      </c>
      <c r="R12" s="24">
        <v>0</v>
      </c>
      <c r="S12" s="24">
        <v>0</v>
      </c>
      <c r="T12" s="24">
        <v>0</v>
      </c>
      <c r="U12" s="24">
        <v>0</v>
      </c>
      <c r="V12" s="24">
        <v>60325842.710000001</v>
      </c>
      <c r="W12" s="24">
        <v>57258426.979999997</v>
      </c>
      <c r="X12" s="24">
        <v>3067415.73</v>
      </c>
      <c r="Y12" s="24">
        <v>3067415.73</v>
      </c>
      <c r="Z12" s="24">
        <v>1501964.66</v>
      </c>
      <c r="AA12" s="24">
        <v>1249936.6299999999</v>
      </c>
      <c r="AB12" s="24">
        <v>0</v>
      </c>
      <c r="AC12" s="24">
        <v>0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107</v>
      </c>
      <c r="G13" s="19" t="s">
        <v>56</v>
      </c>
      <c r="H13" s="19" t="s">
        <v>104</v>
      </c>
      <c r="I13" s="19" t="s">
        <v>105</v>
      </c>
      <c r="J13" s="25">
        <v>159600000</v>
      </c>
      <c r="K13" s="19" t="s">
        <v>92</v>
      </c>
      <c r="L13" s="25">
        <v>78487470.859999999</v>
      </c>
      <c r="M13" s="25">
        <v>71355206.659999996</v>
      </c>
      <c r="N13" s="25">
        <v>6901984.1200000001</v>
      </c>
      <c r="O13" s="25">
        <v>7132264.1900000004</v>
      </c>
      <c r="P13" s="25">
        <v>1852268.29</v>
      </c>
      <c r="Q13" s="25">
        <f>7715094.4-6110610.82</f>
        <v>1604483.58</v>
      </c>
      <c r="R13" s="25">
        <v>0</v>
      </c>
      <c r="S13" s="25">
        <v>0</v>
      </c>
      <c r="T13" s="25">
        <v>0</v>
      </c>
      <c r="U13" s="25">
        <v>0</v>
      </c>
      <c r="V13" s="25">
        <v>64012002.32</v>
      </c>
      <c r="W13" s="25">
        <v>57065901.609999999</v>
      </c>
      <c r="X13" s="25">
        <v>7343204.3399999999</v>
      </c>
      <c r="Y13" s="25">
        <v>6946100.7100000009</v>
      </c>
      <c r="Z13" s="25">
        <v>1359176.24</v>
      </c>
      <c r="AA13" s="25">
        <v>1457041.3</v>
      </c>
      <c r="AB13" s="25">
        <v>0</v>
      </c>
      <c r="AC13" s="25">
        <v>0</v>
      </c>
      <c r="AD13" s="25">
        <v>0</v>
      </c>
      <c r="AE13" s="25">
        <v>0</v>
      </c>
      <c r="AF13" s="45" t="s">
        <v>108</v>
      </c>
    </row>
    <row r="14" spans="2:32" ht="30" customHeight="1" x14ac:dyDescent="0.45">
      <c r="B14" s="9"/>
      <c r="C14" s="4"/>
      <c r="D14" s="14" t="s">
        <v>90</v>
      </c>
      <c r="E14" s="14" t="s">
        <v>91</v>
      </c>
      <c r="F14" s="14" t="s">
        <v>109</v>
      </c>
      <c r="G14" s="14" t="s">
        <v>56</v>
      </c>
      <c r="H14" s="14" t="s">
        <v>110</v>
      </c>
      <c r="I14" s="14" t="s">
        <v>105</v>
      </c>
      <c r="J14" s="26">
        <v>42303910.840000004</v>
      </c>
      <c r="K14" s="14" t="s">
        <v>92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46" t="s">
        <v>111</v>
      </c>
    </row>
    <row r="15" spans="2:32" ht="30" customHeight="1" x14ac:dyDescent="0.45">
      <c r="B15" s="9"/>
      <c r="C15" s="4"/>
      <c r="D15" s="14" t="s">
        <v>112</v>
      </c>
      <c r="E15" s="14" t="s">
        <v>91</v>
      </c>
      <c r="F15" s="14" t="s">
        <v>113</v>
      </c>
      <c r="G15" s="14" t="s">
        <v>56</v>
      </c>
      <c r="H15" s="14" t="s">
        <v>114</v>
      </c>
      <c r="I15" s="14" t="s">
        <v>105</v>
      </c>
      <c r="J15" s="26">
        <v>1064763.18</v>
      </c>
      <c r="K15" s="14" t="s">
        <v>92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46" t="s">
        <v>115</v>
      </c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 t="s">
        <v>116</v>
      </c>
      <c r="E26" s="20" t="s">
        <v>97</v>
      </c>
      <c r="F26" s="20" t="s">
        <v>117</v>
      </c>
      <c r="G26" s="20" t="s">
        <v>48</v>
      </c>
      <c r="H26" s="20" t="s">
        <v>104</v>
      </c>
      <c r="I26" s="20" t="s">
        <v>105</v>
      </c>
      <c r="J26" s="27">
        <v>20000000</v>
      </c>
      <c r="K26" s="20" t="s">
        <v>92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7">
        <v>0</v>
      </c>
      <c r="AF26" s="48" t="s">
        <v>118</v>
      </c>
    </row>
    <row r="27" spans="2:32" ht="30" customHeight="1" x14ac:dyDescent="0.45">
      <c r="B27" s="9"/>
      <c r="C27" s="4"/>
      <c r="D27" s="14" t="s">
        <v>116</v>
      </c>
      <c r="E27" s="14" t="s">
        <v>119</v>
      </c>
      <c r="F27" s="14" t="s">
        <v>120</v>
      </c>
      <c r="G27" s="14" t="s">
        <v>48</v>
      </c>
      <c r="H27" s="14" t="s">
        <v>104</v>
      </c>
      <c r="I27" s="14" t="s">
        <v>105</v>
      </c>
      <c r="J27" s="26">
        <v>50000000</v>
      </c>
      <c r="K27" s="14" t="s">
        <v>92</v>
      </c>
      <c r="L27" s="26">
        <v>0</v>
      </c>
      <c r="M27" s="26">
        <v>30000000</v>
      </c>
      <c r="N27" s="26">
        <v>0</v>
      </c>
      <c r="O27" s="26">
        <v>0</v>
      </c>
      <c r="P27" s="26">
        <v>0</v>
      </c>
      <c r="Q27" s="26">
        <v>127987.5</v>
      </c>
      <c r="R27" s="26">
        <v>0</v>
      </c>
      <c r="S27" s="26">
        <v>142680</v>
      </c>
      <c r="T27" s="26">
        <v>0</v>
      </c>
      <c r="U27" s="26">
        <v>0</v>
      </c>
      <c r="V27" s="26">
        <v>22500000</v>
      </c>
      <c r="W27" s="26">
        <v>15000000</v>
      </c>
      <c r="X27" s="26">
        <v>7500000</v>
      </c>
      <c r="Y27" s="26">
        <v>7500000</v>
      </c>
      <c r="Z27" s="26">
        <v>491747.09</v>
      </c>
      <c r="AA27" s="26">
        <v>376134.06</v>
      </c>
      <c r="AB27" s="26">
        <v>0</v>
      </c>
      <c r="AC27" s="26">
        <v>0</v>
      </c>
      <c r="AD27" s="26">
        <v>0</v>
      </c>
      <c r="AE27" s="26">
        <v>0</v>
      </c>
      <c r="AF27" s="46" t="s">
        <v>121</v>
      </c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33948892.43</v>
      </c>
      <c r="M37" s="28">
        <v>44734752.960000001</v>
      </c>
      <c r="N37" s="15"/>
      <c r="O37" s="15"/>
      <c r="P37" s="15"/>
      <c r="Q37" s="15"/>
      <c r="R37" s="15"/>
      <c r="S37" s="15"/>
      <c r="T37" s="15"/>
      <c r="U37" s="15"/>
      <c r="V37" s="28">
        <v>47295658.979999997</v>
      </c>
      <c r="W37" s="28">
        <v>46104885.359999999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2932200.57</v>
      </c>
      <c r="M38" s="26">
        <v>2533021.61</v>
      </c>
      <c r="N38" s="16"/>
      <c r="O38" s="16"/>
      <c r="P38" s="16"/>
      <c r="Q38" s="16"/>
      <c r="R38" s="16"/>
      <c r="S38" s="16"/>
      <c r="T38" s="16"/>
      <c r="U38" s="16"/>
      <c r="V38" s="26">
        <v>2948821.61</v>
      </c>
      <c r="W38" s="26">
        <v>2448632.31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68903.12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25557049.93</v>
      </c>
      <c r="W39" s="26">
        <v>26250171.670000002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68228.179999999993</v>
      </c>
      <c r="M42" s="26">
        <v>59867.68</v>
      </c>
      <c r="N42" s="16"/>
      <c r="O42" s="16"/>
      <c r="P42" s="16"/>
      <c r="Q42" s="16"/>
      <c r="R42" s="16"/>
      <c r="S42" s="16"/>
      <c r="T42" s="16"/>
      <c r="U42" s="16"/>
      <c r="V42" s="26">
        <v>148856.74</v>
      </c>
      <c r="W42" s="26">
        <v>49293.65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15709847.43</v>
      </c>
      <c r="M46" s="28">
        <v>68586568.109999999</v>
      </c>
      <c r="N46" s="23"/>
      <c r="O46" s="23"/>
      <c r="P46" s="23"/>
      <c r="Q46" s="23"/>
      <c r="R46" s="23"/>
      <c r="S46" s="23"/>
      <c r="T46" s="23"/>
      <c r="U46" s="23"/>
      <c r="V46" s="28">
        <v>26907739.719999999</v>
      </c>
      <c r="W46" s="28">
        <v>11084790.68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45451286.810000002</v>
      </c>
      <c r="M47" s="26">
        <v>7045292.5</v>
      </c>
      <c r="N47" s="16"/>
      <c r="O47" s="16"/>
      <c r="P47" s="16"/>
      <c r="Q47" s="16"/>
      <c r="R47" s="16"/>
      <c r="S47" s="16"/>
      <c r="T47" s="16"/>
      <c r="U47" s="16"/>
      <c r="V47" s="26">
        <v>102283860.38</v>
      </c>
      <c r="W47" s="26">
        <v>143701124.69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21143179</v>
      </c>
      <c r="M49" s="28">
        <v>20800019</v>
      </c>
      <c r="N49" s="23"/>
      <c r="O49" s="23"/>
      <c r="P49" s="23"/>
      <c r="Q49" s="23"/>
      <c r="R49" s="23"/>
      <c r="S49" s="23"/>
      <c r="T49" s="23"/>
      <c r="U49" s="23"/>
      <c r="V49" s="28">
        <v>64853441.399999999</v>
      </c>
      <c r="W49" s="28">
        <v>16684137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36343135.799999997</v>
      </c>
      <c r="M52" s="26">
        <v>39287926.869999997</v>
      </c>
      <c r="N52" s="16"/>
      <c r="O52" s="16"/>
      <c r="P52" s="16"/>
      <c r="Q52" s="16"/>
      <c r="R52" s="16"/>
      <c r="S52" s="16"/>
      <c r="T52" s="16"/>
      <c r="U52" s="16"/>
      <c r="V52" s="26">
        <v>62925898.5</v>
      </c>
      <c r="W52" s="26">
        <v>26212538.399999999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553654.03</v>
      </c>
      <c r="M53" s="26">
        <v>835105.62</v>
      </c>
      <c r="N53" s="16"/>
      <c r="O53" s="16"/>
      <c r="P53" s="16"/>
      <c r="Q53" s="16"/>
      <c r="R53" s="16"/>
      <c r="S53" s="16"/>
      <c r="T53" s="16"/>
      <c r="U53" s="16"/>
      <c r="V53" s="26">
        <v>665752.06999999995</v>
      </c>
      <c r="W53" s="26">
        <v>133814.17000000001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9518072.3499999996</v>
      </c>
      <c r="M54" s="26">
        <v>7237107</v>
      </c>
      <c r="N54" s="16"/>
      <c r="O54" s="16"/>
      <c r="P54" s="16"/>
      <c r="Q54" s="16"/>
      <c r="R54" s="16"/>
      <c r="S54" s="16"/>
      <c r="T54" s="16"/>
      <c r="U54" s="16"/>
      <c r="V54" s="26">
        <v>5662526</v>
      </c>
      <c r="W54" s="26">
        <v>7156000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1661000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73112078.189999998</v>
      </c>
      <c r="M56" s="26">
        <v>83401324.469999999</v>
      </c>
      <c r="N56" s="16"/>
      <c r="O56" s="16"/>
      <c r="P56" s="16"/>
      <c r="Q56" s="16"/>
      <c r="R56" s="16"/>
      <c r="S56" s="16"/>
      <c r="T56" s="16"/>
      <c r="U56" s="16"/>
      <c r="V56" s="26">
        <v>60772836</v>
      </c>
      <c r="W56" s="26">
        <v>85379257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32474694.739999998</v>
      </c>
      <c r="M57" s="26">
        <v>32305321.699999999</v>
      </c>
      <c r="N57" s="16"/>
      <c r="O57" s="16"/>
      <c r="P57" s="16"/>
      <c r="Q57" s="16"/>
      <c r="R57" s="16"/>
      <c r="S57" s="16"/>
      <c r="T57" s="16"/>
      <c r="U57" s="16"/>
      <c r="V57" s="26">
        <v>24547467</v>
      </c>
      <c r="W57" s="26">
        <v>33018098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3735291.5</v>
      </c>
      <c r="M58" s="26">
        <v>4779944</v>
      </c>
      <c r="N58" s="16"/>
      <c r="O58" s="16"/>
      <c r="P58" s="16"/>
      <c r="Q58" s="16"/>
      <c r="R58" s="16"/>
      <c r="S58" s="16"/>
      <c r="T58" s="16"/>
      <c r="U58" s="16"/>
      <c r="V58" s="26">
        <v>2830820</v>
      </c>
      <c r="W58" s="26">
        <v>5407055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2012895.93</v>
      </c>
      <c r="M61" s="26">
        <v>3803001</v>
      </c>
      <c r="N61" s="16"/>
      <c r="O61" s="16"/>
      <c r="P61" s="16"/>
      <c r="Q61" s="16"/>
      <c r="R61" s="16"/>
      <c r="S61" s="16"/>
      <c r="T61" s="16"/>
      <c r="U61" s="16"/>
      <c r="V61" s="26">
        <v>1898897</v>
      </c>
      <c r="W61" s="26">
        <v>1217210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98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99</v>
      </c>
      <c r="F64" s="16"/>
      <c r="G64" s="16"/>
      <c r="H64" s="16"/>
      <c r="I64" s="16"/>
      <c r="J64" s="16"/>
      <c r="K64" s="16"/>
      <c r="L64" s="26">
        <v>2379843.21</v>
      </c>
      <c r="M64" s="26">
        <v>5531264</v>
      </c>
      <c r="N64" s="16"/>
      <c r="O64" s="16"/>
      <c r="P64" s="16"/>
      <c r="Q64" s="16"/>
      <c r="R64" s="16"/>
      <c r="S64" s="16"/>
      <c r="T64" s="16"/>
      <c r="U64" s="16"/>
      <c r="V64" s="26">
        <v>2157535</v>
      </c>
      <c r="W64" s="26">
        <v>3996295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10726015</v>
      </c>
      <c r="M65" s="26">
        <v>14145416</v>
      </c>
      <c r="N65" s="16"/>
      <c r="O65" s="16"/>
      <c r="P65" s="16"/>
      <c r="Q65" s="16"/>
      <c r="R65" s="16"/>
      <c r="S65" s="16"/>
      <c r="T65" s="16"/>
      <c r="U65" s="16"/>
      <c r="V65" s="26">
        <v>4858493</v>
      </c>
      <c r="W65" s="26">
        <f>29672968+103390</f>
        <v>29776358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161998.01999999999</v>
      </c>
      <c r="M66" s="26">
        <v>19987500.530000001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60</v>
      </c>
      <c r="M67" s="26">
        <v>448</v>
      </c>
      <c r="N67" s="16"/>
      <c r="O67" s="16"/>
      <c r="P67" s="16"/>
      <c r="Q67" s="16"/>
      <c r="R67" s="16"/>
      <c r="S67" s="16"/>
      <c r="T67" s="16"/>
      <c r="U67" s="16"/>
      <c r="V67" s="26">
        <v>114</v>
      </c>
      <c r="W67" s="26">
        <v>2549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185963.38</v>
      </c>
      <c r="M68" s="26">
        <v>247952</v>
      </c>
      <c r="N68" s="16"/>
      <c r="O68" s="16"/>
      <c r="P68" s="16"/>
      <c r="Q68" s="16"/>
      <c r="R68" s="16"/>
      <c r="S68" s="16"/>
      <c r="T68" s="16"/>
      <c r="U68" s="16"/>
      <c r="V68" s="26">
        <v>128380</v>
      </c>
      <c r="W68" s="26">
        <v>192571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1342155.98</v>
      </c>
      <c r="M69" s="26">
        <v>1775193</v>
      </c>
      <c r="N69" s="16"/>
      <c r="O69" s="16"/>
      <c r="P69" s="16"/>
      <c r="Q69" s="16"/>
      <c r="R69" s="16"/>
      <c r="S69" s="16"/>
      <c r="T69" s="16"/>
      <c r="U69" s="16"/>
      <c r="V69" s="26">
        <v>1055128</v>
      </c>
      <c r="W69" s="26">
        <v>1068756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0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 t="s">
        <v>122</v>
      </c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527774</v>
      </c>
      <c r="W75" s="26">
        <v>791661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16037955</v>
      </c>
      <c r="M77" s="28">
        <v>10691967</v>
      </c>
      <c r="N77" s="15"/>
      <c r="O77" s="15"/>
      <c r="P77" s="15"/>
      <c r="Q77" s="15"/>
      <c r="R77" s="15"/>
      <c r="S77" s="15"/>
      <c r="T77" s="15"/>
      <c r="U77" s="15"/>
      <c r="V77" s="28">
        <v>60747606</v>
      </c>
      <c r="W77" s="28">
        <v>60747606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78603132</v>
      </c>
      <c r="M78" s="26">
        <v>58952349</v>
      </c>
      <c r="N78" s="16"/>
      <c r="O78" s="16"/>
      <c r="P78" s="16"/>
      <c r="Q78" s="16"/>
      <c r="R78" s="16"/>
      <c r="S78" s="16"/>
      <c r="T78" s="16"/>
      <c r="U78" s="16"/>
      <c r="V78" s="26">
        <v>10462014</v>
      </c>
      <c r="W78" s="26">
        <v>15693021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 t="e">
        <f>11548069-#REF!</f>
        <v>#REF!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9378024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1">
    <dataValidation type="decimal" allowBlank="1" showInputMessage="1" showErrorMessage="1" prompt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Erika Cárdenas</cp:lastModifiedBy>
  <dcterms:created xsi:type="dcterms:W3CDTF">2020-07-23T17:22:14Z</dcterms:created>
  <dcterms:modified xsi:type="dcterms:W3CDTF">2020-09-28T16:55:49Z</dcterms:modified>
</cp:coreProperties>
</file>