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1 T\Cuadros\"/>
    </mc:Choice>
  </mc:AlternateContent>
  <bookViews>
    <workbookView xWindow="0" yWindow="0" windowWidth="28800" windowHeight="12030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37" i="2" s="1"/>
  <c r="H6" i="2"/>
  <c r="G37" i="2"/>
  <c r="F37" i="2"/>
  <c r="D37" i="2"/>
  <c r="C6" i="2" l="1"/>
  <c r="B6" i="2" s="1"/>
  <c r="C14" i="2"/>
  <c r="B14" i="2" s="1"/>
  <c r="C33" i="2"/>
  <c r="B33" i="2" s="1"/>
  <c r="C29" i="2"/>
  <c r="B29" i="2" s="1"/>
  <c r="C8" i="2"/>
  <c r="B8" i="2" s="1"/>
  <c r="C9" i="2"/>
  <c r="B9" i="2" s="1"/>
  <c r="C20" i="2"/>
  <c r="B20" i="2" s="1"/>
  <c r="C26" i="2"/>
  <c r="B26" i="2" s="1"/>
  <c r="C17" i="2"/>
  <c r="B17" i="2"/>
  <c r="C34" i="2"/>
  <c r="B34" i="2" s="1"/>
  <c r="C18" i="2"/>
  <c r="B18" i="2" s="1"/>
  <c r="C10" i="2"/>
  <c r="B10" i="2" s="1"/>
  <c r="C24" i="2"/>
  <c r="B24" i="2" s="1"/>
  <c r="C13" i="2"/>
  <c r="B13" i="2" s="1"/>
  <c r="C23" i="2"/>
  <c r="B23" i="2" s="1"/>
  <c r="C30" i="2"/>
  <c r="B30" i="2" s="1"/>
  <c r="C12" i="2"/>
  <c r="B12" i="2" s="1"/>
  <c r="C25" i="2"/>
  <c r="B25" i="2" s="1"/>
  <c r="C36" i="2"/>
  <c r="B36" i="2" s="1"/>
  <c r="C15" i="2"/>
  <c r="B15" i="2"/>
  <c r="E37" i="2"/>
  <c r="C37" i="2" s="1"/>
  <c r="B37" i="2" s="1"/>
  <c r="C31" i="2"/>
  <c r="B31" i="2" s="1"/>
  <c r="C19" i="2"/>
  <c r="B19" i="2" s="1"/>
  <c r="C22" i="2"/>
  <c r="B22" i="2" s="1"/>
  <c r="C32" i="2"/>
  <c r="B32" i="2"/>
  <c r="C11" i="2"/>
  <c r="B11" i="2" s="1"/>
  <c r="C27" i="2"/>
  <c r="B27" i="2" s="1"/>
  <c r="C16" i="2"/>
  <c r="B16" i="2" s="1"/>
  <c r="C7" i="2"/>
  <c r="B7" i="2" s="1"/>
  <c r="C21" i="2"/>
  <c r="B21" i="2" s="1"/>
  <c r="C35" i="2"/>
  <c r="B35" i="2" s="1"/>
  <c r="C28" i="2"/>
  <c r="B28" i="2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<sst xmlns="http://schemas.openxmlformats.org/spreadsheetml/2006/main" count="49" uniqueCount="45">
  <si>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</si>
  <si>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</si>
  <si>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</si>
  <si>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</si>
  <si>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</si>
  <si>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</si>
  <si>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</si>
  <si>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</si>
  <si>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</si>
  <si>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</si>
  <si>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</si>
  <si>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</si>
  <si>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</si>
  <si>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</si>
  <si>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</si>
  <si>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</si>
  <si>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</si>
  <si>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</si>
  <si>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</si>
  <si>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</si>
  <si>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</si>
  <si>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</si>
  <si>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</si>
  <si>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</si>
  <si>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</si>
  <si>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</si>
  <si>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</si>
  <si>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</si>
  <si>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</si>
  <si>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</si>
  <si>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</si>
  <si>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</si>
  <si>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</si>
  <si>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</si>
  <si>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</si>
  <si>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</si>
  <si>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</si>
  <si>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</si>
  <si>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</si>
  <si>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</si>
  <si>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</si>
  <si>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</si>
  <si>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</si>
  <si>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</si>
  <si>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t>Saldos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</si>
</sst>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quotePrefix="1" applyNumberFormat="1" applyFont="1" applyFill="1" applyBorder="1" applyAlignment="1" applyProtection="1">
      <alignment horizontal="right" vertical="center"/>
    </xf>
    <xf numFmtId="166" fontId="4" fillId="2" borderId="2" xfId="3" applyNumberFormat="1" applyFont="1" applyFill="1" applyBorder="1" applyAlignment="1" applyProtection="1">
      <alignment horizontal="right" vertical="center"/>
    </xf>
    <xf numFmtId="41" fontId="4" fillId="0" borderId="2" xfId="3" quotePrefix="1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J40" sqref="J40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3" t="s">
        <v>37</v>
      </c>
      <c r="D1" s="33"/>
      <c r="E1" s="33"/>
      <c r="F1" s="33"/>
      <c r="G1" s="33"/>
      <c r="H1" s="33"/>
      <c r="I1" s="33"/>
      <c r="J1" s="33"/>
      <c r="K1" s="13"/>
    </row>
    <row r="2" spans="1:12" x14ac:dyDescent="0.25">
      <c r="B2" s="3"/>
      <c r="C2" s="33" t="s">
        <v>44</v>
      </c>
      <c r="D2" s="33"/>
      <c r="E2" s="33"/>
      <c r="F2" s="33"/>
      <c r="G2" s="33"/>
      <c r="H2" s="33"/>
      <c r="I2" s="33"/>
      <c r="J2" s="33"/>
      <c r="K2" s="13"/>
    </row>
    <row r="3" spans="1:12" x14ac:dyDescent="0.25">
      <c r="B3" s="3"/>
      <c r="C3" s="34" t="s">
        <v>32</v>
      </c>
      <c r="D3" s="34"/>
      <c r="E3" s="34"/>
      <c r="F3" s="34"/>
      <c r="G3" s="34"/>
      <c r="H3" s="34"/>
      <c r="I3" s="34"/>
      <c r="J3" s="34"/>
      <c r="K3" s="17"/>
      <c r="L3" s="3"/>
    </row>
    <row r="4" spans="1:12" ht="15" customHeight="1" x14ac:dyDescent="0.25">
      <c r="A4" s="35" t="s">
        <v>35</v>
      </c>
      <c r="B4" s="37" t="s">
        <v>1</v>
      </c>
      <c r="C4" s="31" t="s">
        <v>0</v>
      </c>
      <c r="D4" s="31"/>
      <c r="E4" s="31"/>
      <c r="F4" s="31"/>
      <c r="G4" s="31"/>
      <c r="H4" s="31" t="s">
        <v>24</v>
      </c>
      <c r="I4" s="31"/>
      <c r="J4" s="31"/>
      <c r="K4" s="18"/>
    </row>
    <row r="5" spans="1:12" ht="27" x14ac:dyDescent="0.25">
      <c r="A5" s="36"/>
      <c r="B5" s="38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40</v>
      </c>
      <c r="B6" s="10">
        <f>SUM(C6,H6)</f>
        <v>9.294452230000001</v>
      </c>
      <c r="C6" s="11">
        <f>SUM(D6:G6)</f>
        <v>9.294452230000001</v>
      </c>
      <c r="D6" s="10">
        <v>9.294452230000001</v>
      </c>
      <c r="E6" s="11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4387.2395124200002</v>
      </c>
      <c r="C7" s="11">
        <f t="shared" ref="C7:C37" si="1">SUM(D7:G7)</f>
        <v>4387.2395124200002</v>
      </c>
      <c r="D7" s="10">
        <v>4347.2395104200004</v>
      </c>
      <c r="E7" s="11">
        <v>0</v>
      </c>
      <c r="F7" s="10">
        <v>0</v>
      </c>
      <c r="G7" s="10">
        <v>40.000002000000002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590.68727701</v>
      </c>
      <c r="C8" s="11">
        <f t="shared" si="1"/>
        <v>581.83249158000001</v>
      </c>
      <c r="D8" s="10">
        <v>561.7516875</v>
      </c>
      <c r="E8" s="11">
        <v>0</v>
      </c>
      <c r="F8" s="10">
        <v>0</v>
      </c>
      <c r="G8" s="10">
        <v>20.080804079999997</v>
      </c>
      <c r="H8" s="11">
        <f t="shared" si="2"/>
        <v>8.8547854299999997</v>
      </c>
      <c r="I8" s="10">
        <v>0</v>
      </c>
      <c r="J8" s="11">
        <v>8.8547854299999997</v>
      </c>
      <c r="K8" s="20"/>
      <c r="L8" s="22"/>
    </row>
    <row r="9" spans="1:12" s="4" customFormat="1" x14ac:dyDescent="0.25">
      <c r="A9" s="7" t="s">
        <v>7</v>
      </c>
      <c r="B9" s="10">
        <f t="shared" si="0"/>
        <v>326.73128667000003</v>
      </c>
      <c r="C9" s="11">
        <f t="shared" si="1"/>
        <v>326.73128667000003</v>
      </c>
      <c r="D9" s="10">
        <v>276.85628668000004</v>
      </c>
      <c r="E9" s="11">
        <v>0</v>
      </c>
      <c r="F9" s="10">
        <v>0</v>
      </c>
      <c r="G9" s="10">
        <v>49.874999989999999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138.2887887</v>
      </c>
      <c r="C10" s="11">
        <f t="shared" si="1"/>
        <v>86.168778129999993</v>
      </c>
      <c r="D10" s="10">
        <v>86.168778129999993</v>
      </c>
      <c r="E10" s="11">
        <v>0</v>
      </c>
      <c r="F10" s="10">
        <v>0</v>
      </c>
      <c r="G10" s="10">
        <v>0</v>
      </c>
      <c r="H10" s="11">
        <f t="shared" si="2"/>
        <v>52.120010569999998</v>
      </c>
      <c r="I10" s="10">
        <v>11.495490570000001</v>
      </c>
      <c r="J10" s="11">
        <v>40.624519999999997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238.22537720999998</v>
      </c>
      <c r="C11" s="11">
        <f t="shared" si="1"/>
        <v>238.22537720999998</v>
      </c>
      <c r="D11" s="10">
        <v>199.60037718999999</v>
      </c>
      <c r="E11" s="11">
        <v>0</v>
      </c>
      <c r="F11" s="10">
        <v>0</v>
      </c>
      <c r="G11" s="10">
        <v>38.625000020000002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361.99658738000005</v>
      </c>
      <c r="C12" s="11">
        <f t="shared" si="1"/>
        <v>350.12919564000003</v>
      </c>
      <c r="D12" s="10">
        <v>40.459587160000005</v>
      </c>
      <c r="E12" s="11">
        <v>0</v>
      </c>
      <c r="F12" s="10">
        <v>309.66960848000002</v>
      </c>
      <c r="G12" s="10">
        <v>0</v>
      </c>
      <c r="H12" s="11">
        <f t="shared" si="2"/>
        <v>11.86739174</v>
      </c>
      <c r="I12" s="10">
        <v>11.86739174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75.551994329999999</v>
      </c>
      <c r="C13" s="11">
        <f t="shared" si="1"/>
        <v>75.551994329999999</v>
      </c>
      <c r="D13" s="10">
        <v>31.638464459999998</v>
      </c>
      <c r="E13" s="11">
        <v>43.913529870000005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41</v>
      </c>
      <c r="B14" s="10">
        <f t="shared" si="0"/>
        <v>348.79532695999995</v>
      </c>
      <c r="C14" s="11">
        <f t="shared" si="1"/>
        <v>346.29347031999993</v>
      </c>
      <c r="D14" s="10">
        <v>332.04276073999995</v>
      </c>
      <c r="E14" s="11">
        <v>0</v>
      </c>
      <c r="F14" s="10">
        <v>14.250709579999999</v>
      </c>
      <c r="G14" s="10">
        <v>0</v>
      </c>
      <c r="H14" s="11">
        <f t="shared" si="2"/>
        <v>2.5018566400000002</v>
      </c>
      <c r="I14" s="10">
        <v>2.5018566400000002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1643.2974876999997</v>
      </c>
      <c r="C15" s="11">
        <f t="shared" si="1"/>
        <v>1643.2974876999997</v>
      </c>
      <c r="D15" s="10">
        <v>1643.2974876999997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325.03050900000005</v>
      </c>
      <c r="C16" s="11">
        <f t="shared" si="1"/>
        <v>325.03050900000005</v>
      </c>
      <c r="D16" s="10">
        <v>306.87050900000003</v>
      </c>
      <c r="E16" s="11">
        <v>0</v>
      </c>
      <c r="F16" s="10">
        <v>0</v>
      </c>
      <c r="G16" s="10">
        <v>18.16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39.105419410000003</v>
      </c>
      <c r="C17" s="11">
        <f t="shared" si="1"/>
        <v>39.105419410000003</v>
      </c>
      <c r="D17" s="10">
        <v>32.249995200000001</v>
      </c>
      <c r="E17" s="11">
        <v>6.8554242099999998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5803.701701089999</v>
      </c>
      <c r="C18" s="11">
        <f t="shared" si="1"/>
        <v>5803.701701089999</v>
      </c>
      <c r="D18" s="10">
        <v>5764.7017010799991</v>
      </c>
      <c r="E18" s="11">
        <v>0</v>
      </c>
      <c r="F18" s="10">
        <v>0</v>
      </c>
      <c r="G18" s="10">
        <v>39.000000010000001</v>
      </c>
      <c r="H18" s="28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36</v>
      </c>
      <c r="B19" s="10">
        <f t="shared" si="0"/>
        <v>4643.8269445299993</v>
      </c>
      <c r="C19" s="11">
        <f t="shared" si="1"/>
        <v>4643.8269445299993</v>
      </c>
      <c r="D19" s="10">
        <v>4377.3077999099996</v>
      </c>
      <c r="E19" s="11">
        <v>0</v>
      </c>
      <c r="F19" s="10">
        <v>0</v>
      </c>
      <c r="G19" s="10">
        <v>266.51914462000002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162.35392872</v>
      </c>
      <c r="C20" s="11">
        <f t="shared" si="1"/>
        <v>162.35392872</v>
      </c>
      <c r="D20" s="10">
        <v>35.306054440000004</v>
      </c>
      <c r="E20" s="11">
        <v>119.54787426999999</v>
      </c>
      <c r="F20" s="10">
        <v>0</v>
      </c>
      <c r="G20" s="10">
        <v>7.5000000099999999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574.57934376000014</v>
      </c>
      <c r="C21" s="11">
        <f t="shared" si="1"/>
        <v>574.57934376000014</v>
      </c>
      <c r="D21" s="10">
        <v>574.57934376000014</v>
      </c>
      <c r="E21" s="11">
        <v>0</v>
      </c>
      <c r="F21" s="10">
        <v>0</v>
      </c>
      <c r="G21" s="10">
        <v>0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654.08473655</v>
      </c>
      <c r="C22" s="11">
        <f t="shared" si="1"/>
        <v>648.66222563999997</v>
      </c>
      <c r="D22" s="10">
        <v>608.16222563999997</v>
      </c>
      <c r="E22" s="11">
        <v>0</v>
      </c>
      <c r="F22" s="10">
        <v>0</v>
      </c>
      <c r="G22" s="10">
        <v>40.5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4400.9036504400001</v>
      </c>
      <c r="C23" s="11">
        <f t="shared" si="1"/>
        <v>4400.9036504400001</v>
      </c>
      <c r="D23" s="10">
        <v>4348.9536494399999</v>
      </c>
      <c r="E23" s="11">
        <v>0</v>
      </c>
      <c r="F23" s="10">
        <v>0</v>
      </c>
      <c r="G23" s="10">
        <v>51.950001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22.736677920000002</v>
      </c>
      <c r="C24" s="11">
        <f t="shared" si="1"/>
        <v>22.736677920000002</v>
      </c>
      <c r="D24" s="10">
        <v>0</v>
      </c>
      <c r="E24" s="11">
        <v>22.736677920000002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1262.30214363</v>
      </c>
      <c r="C25" s="11">
        <f t="shared" si="1"/>
        <v>54.541701140000001</v>
      </c>
      <c r="D25" s="10">
        <v>54.541701140000001</v>
      </c>
      <c r="E25" s="11">
        <v>0</v>
      </c>
      <c r="F25" s="10">
        <v>0</v>
      </c>
      <c r="G25" s="10">
        <v>0</v>
      </c>
      <c r="H25" s="11">
        <f t="shared" si="2"/>
        <v>1207.7604424900001</v>
      </c>
      <c r="I25" s="10">
        <v>0</v>
      </c>
      <c r="J25" s="11">
        <v>1207.7604424900001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62.755900310000001</v>
      </c>
      <c r="C26" s="11">
        <f t="shared" si="1"/>
        <v>62.755900310000001</v>
      </c>
      <c r="D26" s="10">
        <v>62.755900310000001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2304.9984742699999</v>
      </c>
      <c r="C27" s="11">
        <f t="shared" si="1"/>
        <v>2304.9984742699999</v>
      </c>
      <c r="D27" s="10">
        <v>2286.24847426</v>
      </c>
      <c r="E27" s="11">
        <v>0</v>
      </c>
      <c r="F27" s="10">
        <v>0</v>
      </c>
      <c r="G27" s="10">
        <v>18.750000010000001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42</v>
      </c>
      <c r="B28" s="10">
        <f t="shared" si="0"/>
        <v>458.15692223999997</v>
      </c>
      <c r="C28" s="11">
        <f t="shared" si="1"/>
        <v>458.15692223999997</v>
      </c>
      <c r="D28" s="10">
        <v>456.70237677999995</v>
      </c>
      <c r="E28" s="11">
        <v>0</v>
      </c>
      <c r="F28" s="10">
        <v>0</v>
      </c>
      <c r="G28" s="10">
        <v>1.4545454600000001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1220.9748415000001</v>
      </c>
      <c r="C29" s="11">
        <f t="shared" si="1"/>
        <v>1044.8736509900002</v>
      </c>
      <c r="D29" s="10">
        <v>1044.8736509900002</v>
      </c>
      <c r="E29" s="11">
        <v>0</v>
      </c>
      <c r="F29" s="10">
        <v>0</v>
      </c>
      <c r="G29" s="10">
        <v>0</v>
      </c>
      <c r="H29" s="11">
        <f t="shared" si="2"/>
        <v>176.10119050999998</v>
      </c>
      <c r="I29" s="10">
        <v>0</v>
      </c>
      <c r="J29" s="11">
        <v>176.10119050999998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4658.652023229999</v>
      </c>
      <c r="C30" s="11">
        <f t="shared" si="1"/>
        <v>4294.2929044099992</v>
      </c>
      <c r="D30" s="10">
        <v>4122.9929156399994</v>
      </c>
      <c r="E30" s="11">
        <v>0</v>
      </c>
      <c r="F30" s="10">
        <v>14.833320779999999</v>
      </c>
      <c r="G30" s="29">
        <v>156.46666798999999</v>
      </c>
      <c r="H30" s="11">
        <f t="shared" si="2"/>
        <v>364.35911881999999</v>
      </c>
      <c r="I30" s="10">
        <v>364.35911881999999</v>
      </c>
      <c r="J30" s="11">
        <v>0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599.96313314999998</v>
      </c>
      <c r="C31" s="11">
        <f t="shared" si="1"/>
        <v>599.96313314999998</v>
      </c>
      <c r="D31" s="10">
        <v>412.98931972000003</v>
      </c>
      <c r="E31" s="11">
        <v>0</v>
      </c>
      <c r="F31" s="10">
        <v>42.97381343</v>
      </c>
      <c r="G31" s="10">
        <v>144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899.14179901</v>
      </c>
      <c r="C32" s="11">
        <f t="shared" si="1"/>
        <v>690.36308459999998</v>
      </c>
      <c r="D32" s="10">
        <v>690.36308459999998</v>
      </c>
      <c r="E32" s="11">
        <v>0</v>
      </c>
      <c r="F32" s="10">
        <v>0</v>
      </c>
      <c r="G32" s="10">
        <v>0</v>
      </c>
      <c r="H32" s="11">
        <f t="shared" si="2"/>
        <v>208.77871440999999</v>
      </c>
      <c r="I32" s="10">
        <v>169.73894185</v>
      </c>
      <c r="J32" s="11">
        <v>39.039772559999996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0</v>
      </c>
      <c r="C33" s="11">
        <f t="shared" si="1"/>
        <v>0</v>
      </c>
      <c r="D33" s="10">
        <v>0</v>
      </c>
      <c r="E33" s="11">
        <v>0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2464.8254111399997</v>
      </c>
      <c r="C34" s="11">
        <f t="shared" si="1"/>
        <v>2096.0799534199996</v>
      </c>
      <c r="D34" s="10">
        <v>466.23763928999989</v>
      </c>
      <c r="E34" s="11">
        <v>0</v>
      </c>
      <c r="F34" s="10">
        <v>1629.8423141299995</v>
      </c>
      <c r="G34" s="10">
        <v>0</v>
      </c>
      <c r="H34" s="11">
        <f t="shared" si="2"/>
        <v>368.74545772000005</v>
      </c>
      <c r="I34" s="10">
        <v>368.74545772000005</v>
      </c>
      <c r="J34" s="11">
        <v>0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12.91779842</v>
      </c>
      <c r="C35" s="11">
        <f t="shared" si="1"/>
        <v>12.91779842</v>
      </c>
      <c r="D35" s="10">
        <v>11.32764708</v>
      </c>
      <c r="E35" s="11">
        <v>0</v>
      </c>
      <c r="F35" s="27">
        <v>0.27765334000000003</v>
      </c>
      <c r="G35" s="10">
        <v>1.3124979999999999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ht="15" x14ac:dyDescent="0.25">
      <c r="A36" s="7" t="s">
        <v>43</v>
      </c>
      <c r="B36" s="10">
        <f t="shared" si="0"/>
        <v>234.99517856</v>
      </c>
      <c r="C36" s="11">
        <f t="shared" si="1"/>
        <v>234.99517856</v>
      </c>
      <c r="D36" s="10">
        <v>234.99517856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38926.114627489995</v>
      </c>
      <c r="C37" s="12">
        <f t="shared" si="1"/>
        <v>36519.603148249997</v>
      </c>
      <c r="D37" s="12">
        <f t="shared" ref="D37:J37" si="3">SUM(D6:D36)</f>
        <v>33420.508559049995</v>
      </c>
      <c r="E37" s="12">
        <f t="shared" si="3"/>
        <v>193.05350627000001</v>
      </c>
      <c r="F37" s="12">
        <f t="shared" si="3"/>
        <v>2011.8474197399994</v>
      </c>
      <c r="G37" s="12">
        <f t="shared" si="3"/>
        <v>894.19366319000005</v>
      </c>
      <c r="H37" s="12">
        <f t="shared" si="2"/>
        <v>2406.51147924</v>
      </c>
      <c r="I37" s="12">
        <f t="shared" si="3"/>
        <v>928.70825734000005</v>
      </c>
      <c r="J37" s="12">
        <f t="shared" si="3"/>
        <v>1477.8032219000002</v>
      </c>
      <c r="K37" s="20"/>
      <c r="L37" s="22"/>
    </row>
    <row r="38" spans="1:12" ht="33.75" customHeight="1" x14ac:dyDescent="0.25">
      <c r="A38" s="32" t="s">
        <v>38</v>
      </c>
      <c r="B38" s="32"/>
      <c r="C38" s="32"/>
      <c r="D38" s="32"/>
      <c r="E38" s="32"/>
      <c r="F38" s="32"/>
      <c r="G38" s="32"/>
      <c r="H38" s="32"/>
      <c r="I38" s="32"/>
      <c r="J38" s="32"/>
      <c r="K38" s="16"/>
      <c r="L38" s="22"/>
    </row>
    <row r="39" spans="1:12" ht="12.75" customHeight="1" x14ac:dyDescent="0.25">
      <c r="A39" s="30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398D62-ED08-46E5-AC36-20344B439800}">
  <ds:schemaRefs>
    <ds:schemaRef ds:uri="74f73bd5-1347-45b2-8e8b-c1a9e83ea8d2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2017-02-16T19:39:53Z</dcterms:created>
  <dcterms:modified xsi:type="dcterms:W3CDTF">2022-05-30T18:04:43Z</dcterms:modified>
</cp:coreProperties>
</file>