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4565" tabRatio="556" activeTab="1"/>
  </bookViews>
  <sheets>
    <sheet name="Hoja 1" sheetId="1" r:id="rId1"/>
    <sheet name="Hoja 1 (2)" sheetId="2" r:id="rId2"/>
  </sheets>
  <externalReferences>
    <externalReference r:id="rId5"/>
    <externalReference r:id="rId6"/>
    <externalReference r:id="rId7"/>
    <externalReference r:id="rId8"/>
    <externalReference r:id="rId9"/>
  </externalReferences>
  <definedNames>
    <definedName name="Alta">'[1]CATALOGOS'!$J$1:$J$6</definedName>
    <definedName name="_xlnm.Print_Area" localSheetId="0">'Hoja 1'!$A$1:$E$21</definedName>
    <definedName name="_xlnm.Print_Area" localSheetId="1">'Hoja 1 (2)'!$A$1:$E$32</definedName>
    <definedName name="concentrado" localSheetId="1">#REF!</definedName>
    <definedName name="concentrado">#REF!</definedName>
    <definedName name="DATOS" localSheetId="1">#REF!</definedName>
    <definedName name="DATOS">#REF!</definedName>
    <definedName name="DEUDA_PUBLICA_DE_ENTIDADES_FEDERATIVAS_Y_MUNICIPIOS_POR_TIPO_DE_DEUDOR" localSheetId="1">#REF!</definedName>
    <definedName name="DEUDA_PUBLICA_DE_ENTIDADES_FEDERATIVAS_Y_MUNICIPIOS_POR_TIPO_DE_DEUDOR">#REF!</definedName>
    <definedName name="garantia">'[2]CATALOGOS'!$C$1:$C$5</definedName>
    <definedName name="GobEdo" localSheetId="1">#REF!</definedName>
    <definedName name="GobEdo">#REF!</definedName>
    <definedName name="HSep_2010" localSheetId="1">#REF!</definedName>
    <definedName name="HSep_2010">#REF!</definedName>
    <definedName name="mensual" localSheetId="1">#REF!</definedName>
    <definedName name="mensual">#REF!</definedName>
    <definedName name="oax" localSheetId="1">#REF!</definedName>
    <definedName name="oax">#REF!</definedName>
    <definedName name="RESP">'[3]CATALOGOS'!$I$1:$I$2</definedName>
    <definedName name="sobretasa">'[4]CATALOGOS'!$E$1:$E$3</definedName>
    <definedName name="tasas">'[4]CATALOGOS'!$G$1:$G$6</definedName>
    <definedName name="VER" localSheetId="1">#REF!</definedName>
    <definedName name="VER">#REF!</definedName>
    <definedName name="W">'[5]CATALOGOS'!$E$1:$E$3</definedName>
    <definedName name="X">'[5]CATALOGOS'!$G$1:$G$6</definedName>
  </definedNames>
  <calcPr fullCalcOnLoad="1"/>
</workbook>
</file>

<file path=xl/sharedStrings.xml><?xml version="1.0" encoding="utf-8"?>
<sst xmlns="http://schemas.openxmlformats.org/spreadsheetml/2006/main" count="217" uniqueCount="45">
  <si>
    <t>Tabasco</t>
  </si>
  <si>
    <t>Durango</t>
  </si>
  <si>
    <t>Oaxaca</t>
  </si>
  <si>
    <t>Tamaulipas</t>
  </si>
  <si>
    <t>Veracruz</t>
  </si>
  <si>
    <t>Plazo (meses)</t>
  </si>
  <si>
    <t>Campeche</t>
  </si>
  <si>
    <t>Colima</t>
  </si>
  <si>
    <t>Baja California</t>
  </si>
  <si>
    <t>Total</t>
  </si>
  <si>
    <t>Jalisco</t>
  </si>
  <si>
    <t>Puebla</t>
  </si>
  <si>
    <t>Nuevo León</t>
  </si>
  <si>
    <t>San Luis Potosí</t>
  </si>
  <si>
    <t>Saldo</t>
  </si>
  <si>
    <t>Baja California Sur</t>
  </si>
  <si>
    <t>Morelos</t>
  </si>
  <si>
    <t>Al 30 de junio de 2019</t>
  </si>
  <si>
    <t>(millones de pesos)</t>
  </si>
  <si>
    <t>Fuente: Elaborado por la Dirección General Adjunta de Deuda Pública de Entidades Federativas y Municipios de la Unidad de Coordinación con Entidades Federativas, Secretaría de Hacienda y Crédito Público, con información proporcionada por las Entidades Federativas a través del Sistema del Registro Público Único.</t>
  </si>
  <si>
    <t>Estado de México</t>
  </si>
  <si>
    <r>
      <t>Créditos del gobierno del estado respaldados con bono cupón cero del Fondo de Reconstrucción de entidades federativas</t>
    </r>
    <r>
      <rPr>
        <b/>
        <vertAlign val="superscript"/>
        <sz val="10"/>
        <rFont val="Montserrat"/>
        <family val="0"/>
      </rPr>
      <t>1_/</t>
    </r>
  </si>
  <si>
    <t>Entidad federativa</t>
  </si>
  <si>
    <r>
      <rPr>
        <vertAlign val="superscript"/>
        <sz val="8"/>
        <color indexed="8"/>
        <rFont val="Montserrat"/>
        <family val="0"/>
      </rPr>
      <t>1_</t>
    </r>
    <r>
      <rPr>
        <sz val="8"/>
        <color indexed="8"/>
        <rFont val="Montserrat"/>
        <family val="0"/>
      </rPr>
      <t>/FONREC: Este fondo apoya a las entidades federativas que hayan enfrentado un desastre natural ocurrido a partir del 2010. Durante la vida del crédito la Entidad Federativa sólo pagará intereses, debido a que el capital será cubierto a su vencimiento con el producto de la redención de bonos cupón cero adquiridos por el Fondo de Reconstrucción de Entidades Federativas. En caso del acreditado incumpla con cualquiera de las obligaciones que expresamente contrae, Banobras podrá anticipar el vencimiento del crédito y exigir el pago total del adeudo por concepto de capital, intereses y demás accesorios financieros</t>
    </r>
  </si>
  <si>
    <t>Monto dispuesto</t>
  </si>
  <si>
    <t>Valor nominal del bono</t>
  </si>
  <si>
    <t>Créditos del gobierno del estado respaldados con bono cupón cero</t>
  </si>
  <si>
    <t>Aguascalientes</t>
  </si>
  <si>
    <t>Coahuila</t>
  </si>
  <si>
    <t>Chihuahua</t>
  </si>
  <si>
    <t>Ciudad de México</t>
  </si>
  <si>
    <t>Guerrero</t>
  </si>
  <si>
    <t>Michoacán</t>
  </si>
  <si>
    <t>Quintana Roo</t>
  </si>
  <si>
    <t>Sinaloa</t>
  </si>
  <si>
    <t>Yucatán</t>
  </si>
  <si>
    <t>Zacatecas</t>
  </si>
  <si>
    <r>
      <t>Fondo de reconstrucción de entidades federativas</t>
    </r>
    <r>
      <rPr>
        <b/>
        <vertAlign val="superscript"/>
        <sz val="9"/>
        <rFont val="Montserrat"/>
        <family val="0"/>
      </rPr>
      <t>1_/</t>
    </r>
  </si>
  <si>
    <r>
      <t>Sistema de justicia penal</t>
    </r>
    <r>
      <rPr>
        <b/>
        <vertAlign val="superscript"/>
        <sz val="9"/>
        <rFont val="Montserrat"/>
        <family val="0"/>
      </rPr>
      <t>3_/</t>
    </r>
  </si>
  <si>
    <r>
      <t>Fondo de apoyo para infraestructura y seguridad</t>
    </r>
    <r>
      <rPr>
        <b/>
        <vertAlign val="superscript"/>
        <sz val="9"/>
        <rFont val="Montserrat"/>
        <family val="0"/>
      </rPr>
      <t>2_/</t>
    </r>
  </si>
  <si>
    <r>
      <rPr>
        <vertAlign val="superscript"/>
        <sz val="8"/>
        <color indexed="8"/>
        <rFont val="Montserrat"/>
        <family val="0"/>
      </rPr>
      <t>1_</t>
    </r>
    <r>
      <rPr>
        <sz val="8"/>
        <color indexed="8"/>
        <rFont val="Montserrat"/>
        <family val="0"/>
      </rPr>
      <t xml:space="preserve">/Este fondo apoya a las entidades federativas que hayan enfrentado un desastre natural ocurrido a partir del 2010. Durante la vida del crédito la Entidad Federativa sólo pagará intereses, debido a que el capital será cubierto a su vencimiento con el producto de la redención de bonos cupón cero adquiridos por el Fondo de Reconstrucción de Entidades Federativas. </t>
    </r>
  </si>
  <si>
    <r>
      <rPr>
        <vertAlign val="superscript"/>
        <sz val="8"/>
        <color indexed="8"/>
        <rFont val="Montserrat"/>
        <family val="0"/>
      </rPr>
      <t>2_/</t>
    </r>
    <r>
      <rPr>
        <sz val="8"/>
        <color indexed="8"/>
        <rFont val="Montserrat"/>
        <family val="0"/>
      </rPr>
      <t xml:space="preserve"> Este fondo otorga recursos a disposición de las Entidades Federativas para realización de obras de infraestructura, incluyendo seguridad pública. Durante la vida del crédito la Entidad Federativa sólo pagará intereses, debido a que el capital será cubierto a su vencimiento con el producto de la redención de Bonos Cupón Cero adquiridos por el Fondo de Apoyo para Infraestuctura y Seguridad. </t>
    </r>
  </si>
  <si>
    <r>
      <rPr>
        <vertAlign val="superscript"/>
        <sz val="8"/>
        <color indexed="8"/>
        <rFont val="Montserrat"/>
        <family val="0"/>
      </rPr>
      <t>3_/</t>
    </r>
    <r>
      <rPr>
        <sz val="8"/>
        <color indexed="8"/>
        <rFont val="Montserrat"/>
        <family val="0"/>
      </rPr>
      <t xml:space="preserve">Este fondo otorga recursos a disposición de las Entidades Federativas para infraestructura y equipamiento tecnológico en materia de justicia penal. Durante la vida del crédito la Entidad Federativa sólo pagará intereses, debido a que el capital será cubierto a su vencimiento con el producto de la redención de Bonos Cupón Cero adquiridos por el Sistema de Justicia Penal. </t>
    </r>
  </si>
  <si>
    <r>
      <rPr>
        <vertAlign val="superscript"/>
        <sz val="8"/>
        <color indexed="8"/>
        <rFont val="Montserrat"/>
        <family val="0"/>
      </rPr>
      <t>4_/</t>
    </r>
    <r>
      <rPr>
        <sz val="8"/>
        <color indexed="8"/>
        <rFont val="Montserrat"/>
        <family val="0"/>
      </rPr>
      <t>En caso del acreditado incumpla con cualquiera de las obligaciones que expresamente contrae, Banobras podrá anticipar el vencimiento del crédito y exigir el pago total del adeudo por concepto de capital, intereses y demás accesorios financieros.</t>
    </r>
  </si>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</sst>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 numFmtId="175" formatCode="[$-80A]dddd\,\ d&quot; de &quot;mmmm&quot; de &quot;yyyy"/>
    <numFmt numFmtId="176" formatCode="[$-80A]hh:mm:ss\ AM/PM"/>
  </numFmts>
  <fonts count="92">
    <font>
      <sz val="10"/>
      <name val="MS Sans Serif"/>
      <family val="0"/>
    </font>
    <font>
      <sz val="11"/>
      <color indexed="8"/>
      <name val="Calibri"/>
      <family val="2"/>
    </font>
    <font>
      <sz val="10"/>
      <name val="Courier"/>
      <family val="3"/>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amily val="0"/>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u val="single"/>
      <sz val="10"/>
      <color indexed="12"/>
      <name val="Arial"/>
      <family val="2"/>
    </font>
    <font>
      <sz val="10"/>
      <name val="Helv"/>
      <family val="0"/>
    </font>
    <font>
      <b/>
      <sz val="10"/>
      <name val="Montserrat"/>
      <family val="0"/>
    </font>
    <font>
      <b/>
      <vertAlign val="superscript"/>
      <sz val="10"/>
      <name val="Montserrat"/>
      <family val="0"/>
    </font>
    <font>
      <b/>
      <sz val="9"/>
      <name val="Montserrat"/>
      <family val="0"/>
    </font>
    <font>
      <b/>
      <vertAlign val="superscript"/>
      <sz val="9"/>
      <name val="Montserrat"/>
      <family val="0"/>
    </font>
    <font>
      <sz val="9"/>
      <name val="Montserrat"/>
      <family val="0"/>
    </font>
    <font>
      <sz val="8"/>
      <name val="Montserrat"/>
      <family val="0"/>
    </font>
    <font>
      <vertAlign val="superscript"/>
      <sz val="8"/>
      <color indexed="8"/>
      <name val="Montserrat"/>
      <family val="0"/>
    </font>
    <font>
      <sz val="8"/>
      <color indexed="8"/>
      <name val="Montserrat"/>
      <family val="0"/>
    </font>
    <font>
      <sz val="10"/>
      <color indexed="60"/>
      <name val="Arial"/>
      <family val="2"/>
    </font>
    <font>
      <sz val="10"/>
      <color indexed="8"/>
      <name val="Tahoma"/>
      <family val="2"/>
    </font>
    <font>
      <sz val="18"/>
      <color indexed="56"/>
      <name val="Cambria"/>
      <family val="2"/>
    </font>
    <font>
      <b/>
      <sz val="10"/>
      <color indexed="8"/>
      <name val="Arial"/>
      <family val="2"/>
    </font>
    <font>
      <sz val="9"/>
      <color indexed="8"/>
      <name val="Montserrat"/>
      <family val="0"/>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9"/>
      <color theme="1"/>
      <name val="Montserrat"/>
      <family val="0"/>
    </font>
    <font>
      <sz val="8"/>
      <color theme="1"/>
      <name val="Montserrat"/>
      <family val="0"/>
    </font>
  </fonts>
  <fills count="6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04997999966144562"/>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style="thin"/>
      <right style="thin"/>
      <top style="thin"/>
      <bottom style="thin"/>
    </border>
    <border>
      <left>
        <color indexed="63"/>
      </left>
      <right>
        <color indexed="63"/>
      </right>
      <top style="thin"/>
      <bottom>
        <color indexed="63"/>
      </bottom>
    </border>
  </borders>
  <cellStyleXfs count="23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167" fontId="3" fillId="0" borderId="0">
      <alignment/>
      <protection/>
    </xf>
    <xf numFmtId="167" fontId="2" fillId="0" borderId="0">
      <alignment/>
      <protection/>
    </xf>
    <xf numFmtId="167" fontId="3"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5" fillId="6" borderId="0" applyNumberFormat="0" applyBorder="0" applyAlignment="0" applyProtection="0"/>
    <xf numFmtId="0" fontId="56"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6"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5" fillId="8" borderId="0" applyNumberFormat="0" applyBorder="0" applyAlignment="0" applyProtection="0"/>
    <xf numFmtId="0" fontId="56"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0"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6"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5" fillId="10" borderId="0" applyNumberFormat="0" applyBorder="0" applyAlignment="0" applyProtection="0"/>
    <xf numFmtId="0" fontId="56"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5" fillId="12" borderId="0" applyNumberFormat="0" applyBorder="0" applyAlignment="0" applyProtection="0"/>
    <xf numFmtId="0" fontId="56"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6"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14" borderId="0" applyNumberFormat="0" applyBorder="0" applyAlignment="0" applyProtection="0"/>
    <xf numFmtId="0" fontId="56"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6"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5" fillId="15" borderId="0" applyNumberFormat="0" applyBorder="0" applyAlignment="0" applyProtection="0"/>
    <xf numFmtId="0" fontId="56"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6"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5" fillId="19" borderId="0" applyNumberFormat="0" applyBorder="0" applyAlignment="0" applyProtection="0"/>
    <xf numFmtId="0" fontId="56"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6"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21" borderId="0" applyNumberFormat="0" applyBorder="0" applyAlignment="0" applyProtection="0"/>
    <xf numFmtId="0" fontId="56"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0"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6"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5" fillId="22" borderId="0" applyNumberFormat="0" applyBorder="0" applyAlignment="0" applyProtection="0"/>
    <xf numFmtId="0" fontId="56"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24" borderId="0" applyNumberFormat="0" applyBorder="0" applyAlignment="0" applyProtection="0"/>
    <xf numFmtId="0" fontId="56"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6"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25" borderId="0" applyNumberFormat="0" applyBorder="0" applyAlignment="0" applyProtection="0"/>
    <xf numFmtId="0" fontId="56"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6"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26" borderId="0" applyNumberFormat="0" applyBorder="0" applyAlignment="0" applyProtection="0"/>
    <xf numFmtId="0" fontId="56"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27" borderId="0" applyNumberFormat="0" applyBorder="0" applyAlignment="0" applyProtection="0"/>
    <xf numFmtId="0" fontId="5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6"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57" fillId="29" borderId="0" applyNumberFormat="0" applyBorder="0" applyAlignment="0" applyProtection="0"/>
    <xf numFmtId="0" fontId="58"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8"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7" fillId="31" borderId="0" applyNumberFormat="0" applyBorder="0" applyAlignment="0" applyProtection="0"/>
    <xf numFmtId="0" fontId="58"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8"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7" fillId="32" borderId="0" applyNumberFormat="0" applyBorder="0" applyAlignment="0" applyProtection="0"/>
    <xf numFmtId="0" fontId="58"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8"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7" fillId="33" borderId="0" applyNumberFormat="0" applyBorder="0" applyAlignment="0" applyProtection="0"/>
    <xf numFmtId="0" fontId="58"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8"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7" fillId="35" borderId="0" applyNumberFormat="0" applyBorder="0" applyAlignment="0" applyProtection="0"/>
    <xf numFmtId="0" fontId="58"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8"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7" fillId="36" borderId="0" applyNumberFormat="0" applyBorder="0" applyAlignment="0" applyProtection="0"/>
    <xf numFmtId="0" fontId="58"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58"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11" fillId="9" borderId="0" applyNumberFormat="0" applyBorder="0" applyAlignment="0" applyProtection="0"/>
    <xf numFmtId="0" fontId="59" fillId="42" borderId="0" applyNumberFormat="0" applyBorder="0" applyAlignment="0" applyProtection="0"/>
    <xf numFmtId="0" fontId="60"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0"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2" borderId="1" applyNumberFormat="0" applyAlignment="0" applyProtection="0"/>
    <xf numFmtId="0" fontId="61" fillId="43" borderId="2" applyNumberFormat="0" applyAlignment="0" applyProtection="0"/>
    <xf numFmtId="0" fontId="62"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23"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2"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3" fillId="44" borderId="3" applyNumberFormat="0" applyAlignment="0" applyProtection="0"/>
    <xf numFmtId="0" fontId="64"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24"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4"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5" fillId="0" borderId="5" applyNumberFormat="0" applyFill="0" applyAlignment="0" applyProtection="0"/>
    <xf numFmtId="0" fontId="66"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25"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66"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7" fillId="45" borderId="4"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67" fillId="0" borderId="7"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7" fillId="46" borderId="0" applyNumberFormat="0" applyBorder="0" applyAlignment="0" applyProtection="0"/>
    <xf numFmtId="0" fontId="58"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21"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8"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7" fillId="48" borderId="0" applyNumberFormat="0" applyBorder="0" applyAlignment="0" applyProtection="0"/>
    <xf numFmtId="0" fontId="58"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8"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7" fillId="49" borderId="0" applyNumberFormat="0" applyBorder="0" applyAlignment="0" applyProtection="0"/>
    <xf numFmtId="0" fontId="58"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8"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7" fillId="50" borderId="0" applyNumberFormat="0" applyBorder="0" applyAlignment="0" applyProtection="0"/>
    <xf numFmtId="0" fontId="58"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8"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7" fillId="51" borderId="0" applyNumberFormat="0" applyBorder="0" applyAlignment="0" applyProtection="0"/>
    <xf numFmtId="0" fontId="58"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8"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58"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70" fillId="53" borderId="2" applyNumberFormat="0" applyAlignment="0" applyProtection="0"/>
    <xf numFmtId="0" fontId="71"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27"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71"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5" fillId="0" borderId="0" applyNumberFormat="0" applyFill="0" applyBorder="0" applyAlignment="0" applyProtection="0"/>
    <xf numFmtId="0" fontId="5" fillId="11"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0" borderId="10" applyNumberFormat="0" applyFill="0" applyAlignment="0" applyProtection="0"/>
    <xf numFmtId="0" fontId="30" fillId="0" borderId="0" applyNumberFormat="0" applyFill="0" applyBorder="0" applyAlignment="0" applyProtection="0"/>
    <xf numFmtId="0" fontId="40" fillId="0" borderId="0" applyNumberFormat="0" applyFill="0" applyBorder="0" applyAlignment="0" applyProtection="0"/>
    <xf numFmtId="0" fontId="72" fillId="54" borderId="0" applyNumberFormat="0" applyBorder="0" applyAlignment="0" applyProtection="0"/>
    <xf numFmtId="0" fontId="73"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3"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0" fillId="3" borderId="1" applyNumberFormat="0" applyAlignment="0" applyProtection="0"/>
    <xf numFmtId="169" fontId="2" fillId="0" borderId="0" applyFont="0" applyFill="0" applyBorder="0" applyAlignment="0" applyProtection="0"/>
    <xf numFmtId="0" fontId="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5" fillId="0" borderId="0" applyFont="0" applyFill="0" applyBorder="0" applyAlignment="0" applyProtection="0"/>
    <xf numFmtId="43" fontId="5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5" borderId="0" applyNumberFormat="0" applyBorder="0" applyAlignment="0" applyProtection="0"/>
    <xf numFmtId="0" fontId="75"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75"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3" fillId="0" borderId="0">
      <alignment/>
      <protection/>
    </xf>
    <xf numFmtId="0" fontId="55" fillId="0" borderId="0">
      <alignment/>
      <protection/>
    </xf>
    <xf numFmtId="0" fontId="5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3" fontId="41"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6"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2" fillId="0" borderId="0">
      <alignment/>
      <protection/>
    </xf>
    <xf numFmtId="0" fontId="7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77" fillId="0" borderId="0">
      <alignment/>
      <protection/>
    </xf>
    <xf numFmtId="0" fontId="3" fillId="0" borderId="0">
      <alignment/>
      <protection/>
    </xf>
    <xf numFmtId="0" fontId="1" fillId="0" borderId="0">
      <alignment/>
      <protection/>
    </xf>
    <xf numFmtId="0" fontId="3" fillId="0" borderId="0">
      <alignment/>
      <protection/>
    </xf>
    <xf numFmtId="0" fontId="77" fillId="0" borderId="0">
      <alignment/>
      <protection/>
    </xf>
    <xf numFmtId="0" fontId="55" fillId="0" borderId="0">
      <alignment/>
      <protection/>
    </xf>
    <xf numFmtId="0" fontId="5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1" fontId="33" fillId="0" borderId="0">
      <alignment/>
      <protection/>
    </xf>
    <xf numFmtId="0" fontId="55"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5" fillId="0" borderId="0">
      <alignment/>
      <protection/>
    </xf>
    <xf numFmtId="0" fontId="3" fillId="0" borderId="0">
      <alignment/>
      <protection/>
    </xf>
    <xf numFmtId="0" fontId="3" fillId="0" borderId="0">
      <alignment/>
      <protection/>
    </xf>
    <xf numFmtId="0" fontId="3" fillId="0" borderId="0">
      <alignment/>
      <protection/>
    </xf>
    <xf numFmtId="0" fontId="56"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167" fontId="3" fillId="0" borderId="0">
      <alignment/>
      <protection/>
    </xf>
    <xf numFmtId="0" fontId="3" fillId="0" borderId="0">
      <alignment/>
      <protection/>
    </xf>
    <xf numFmtId="0" fontId="56" fillId="0" borderId="0">
      <alignment/>
      <protection/>
    </xf>
    <xf numFmtId="0" fontId="3" fillId="0" borderId="0">
      <alignment/>
      <protection/>
    </xf>
    <xf numFmtId="0" fontId="56" fillId="0" borderId="0">
      <alignment/>
      <protection/>
    </xf>
    <xf numFmtId="0" fontId="3" fillId="0" borderId="0">
      <alignment/>
      <protection/>
    </xf>
    <xf numFmtId="0" fontId="3" fillId="0" borderId="0">
      <alignment/>
      <protection/>
    </xf>
    <xf numFmtId="0" fontId="0" fillId="56" borderId="11" applyNumberFormat="0" applyFont="0" applyAlignment="0" applyProtection="0"/>
    <xf numFmtId="0" fontId="56"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56"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13" fillId="2" borderId="13" applyNumberFormat="0" applyAlignment="0" applyProtection="0"/>
    <xf numFmtId="0" fontId="3" fillId="16" borderId="0">
      <alignment/>
      <protection/>
    </xf>
    <xf numFmtId="9" fontId="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8" fillId="43" borderId="14" applyNumberFormat="0" applyAlignment="0" applyProtection="0"/>
    <xf numFmtId="0" fontId="79"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34"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79"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7" fillId="0" borderId="0" applyNumberFormat="0" applyFill="0" applyBorder="0" applyAlignment="0" applyProtection="0"/>
    <xf numFmtId="0" fontId="84" fillId="0" borderId="0" applyNumberFormat="0" applyFill="0" applyBorder="0" applyAlignment="0" applyProtection="0"/>
    <xf numFmtId="0" fontId="85"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38"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5"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6" fillId="0" borderId="16" applyNumberFormat="0" applyFill="0" applyAlignment="0" applyProtection="0"/>
    <xf numFmtId="0" fontId="87"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39"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87"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68" fillId="0" borderId="17" applyNumberFormat="0" applyFill="0" applyAlignment="0" applyProtection="0"/>
    <xf numFmtId="0" fontId="69"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26"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69"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88" fillId="0" borderId="19" applyNumberFormat="0" applyFill="0" applyAlignment="0" applyProtection="0"/>
    <xf numFmtId="0" fontId="89"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1"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89"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3" fillId="57" borderId="0">
      <alignment/>
      <protection/>
    </xf>
    <xf numFmtId="0" fontId="14" fillId="0" borderId="0" applyNumberFormat="0" applyFill="0" applyBorder="0" applyAlignment="0" applyProtection="0"/>
  </cellStyleXfs>
  <cellXfs count="35">
    <xf numFmtId="0" fontId="0" fillId="0" borderId="0" xfId="0" applyAlignment="1">
      <alignment/>
    </xf>
    <xf numFmtId="0" fontId="44" fillId="58" borderId="0" xfId="0" applyFont="1" applyFill="1" applyBorder="1" applyAlignment="1">
      <alignment vertical="center"/>
    </xf>
    <xf numFmtId="0" fontId="46" fillId="0" borderId="0" xfId="0" applyFont="1" applyAlignment="1">
      <alignment/>
    </xf>
    <xf numFmtId="0" fontId="46" fillId="0" borderId="0" xfId="0" applyFont="1" applyBorder="1" applyAlignment="1">
      <alignment horizontal="right"/>
    </xf>
    <xf numFmtId="0" fontId="46" fillId="0" borderId="0" xfId="0" applyFont="1" applyBorder="1" applyAlignment="1">
      <alignment/>
    </xf>
    <xf numFmtId="0" fontId="46" fillId="0" borderId="0" xfId="0" applyFont="1" applyAlignment="1">
      <alignment horizontal="right"/>
    </xf>
    <xf numFmtId="0" fontId="46" fillId="58" borderId="22" xfId="0" applyFont="1" applyFill="1" applyBorder="1" applyAlignment="1" applyProtection="1">
      <alignment horizontal="left"/>
      <protection/>
    </xf>
    <xf numFmtId="174" fontId="90" fillId="58" borderId="22" xfId="0" applyNumberFormat="1" applyFont="1" applyFill="1" applyBorder="1" applyAlignment="1" applyProtection="1">
      <alignment horizontal="right"/>
      <protection/>
    </xf>
    <xf numFmtId="0" fontId="46" fillId="58" borderId="22" xfId="0" applyNumberFormat="1" applyFont="1" applyFill="1" applyBorder="1" applyAlignment="1" applyProtection="1">
      <alignment horizontal="center"/>
      <protection/>
    </xf>
    <xf numFmtId="0" fontId="90" fillId="58" borderId="22" xfId="0" applyNumberFormat="1" applyFont="1" applyFill="1" applyBorder="1" applyAlignment="1" applyProtection="1">
      <alignment horizontal="center"/>
      <protection/>
    </xf>
    <xf numFmtId="172" fontId="44" fillId="58" borderId="22" xfId="0" applyNumberFormat="1" applyFont="1" applyFill="1" applyBorder="1" applyAlignment="1" applyProtection="1">
      <alignment horizontal="left" vertical="center"/>
      <protection/>
    </xf>
    <xf numFmtId="174" fontId="44" fillId="58" borderId="22" xfId="0" applyNumberFormat="1" applyFont="1" applyFill="1" applyBorder="1" applyAlignment="1" applyProtection="1">
      <alignment horizontal="right" vertical="center"/>
      <protection/>
    </xf>
    <xf numFmtId="0" fontId="46" fillId="58" borderId="22" xfId="0" applyNumberFormat="1" applyFont="1" applyFill="1" applyBorder="1" applyAlignment="1" applyProtection="1">
      <alignment horizontal="center" vertical="center"/>
      <protection/>
    </xf>
    <xf numFmtId="0" fontId="44" fillId="59" borderId="22" xfId="0" applyFont="1" applyFill="1" applyBorder="1" applyAlignment="1" applyProtection="1">
      <alignment horizontal="left" vertical="center"/>
      <protection/>
    </xf>
    <xf numFmtId="49" fontId="44" fillId="59" borderId="22" xfId="0" applyNumberFormat="1" applyFont="1" applyFill="1" applyBorder="1" applyAlignment="1" applyProtection="1">
      <alignment horizontal="center" vertical="center" wrapText="1"/>
      <protection/>
    </xf>
    <xf numFmtId="174" fontId="90" fillId="0" borderId="22" xfId="0" applyNumberFormat="1" applyFont="1" applyFill="1" applyBorder="1" applyAlignment="1" applyProtection="1">
      <alignment horizontal="right"/>
      <protection/>
    </xf>
    <xf numFmtId="174" fontId="46" fillId="58" borderId="22" xfId="0" applyNumberFormat="1" applyFont="1" applyFill="1" applyBorder="1" applyAlignment="1" applyProtection="1">
      <alignment horizontal="right"/>
      <protection/>
    </xf>
    <xf numFmtId="43" fontId="90" fillId="58" borderId="22" xfId="1657" applyFont="1" applyFill="1" applyBorder="1" applyAlignment="1" applyProtection="1">
      <alignment horizontal="right"/>
      <protection/>
    </xf>
    <xf numFmtId="43" fontId="90" fillId="58" borderId="22" xfId="1657" applyFont="1" applyFill="1" applyBorder="1" applyAlignment="1" applyProtection="1" quotePrefix="1">
      <alignment horizontal="right"/>
      <protection/>
    </xf>
    <xf numFmtId="0" fontId="46" fillId="0" borderId="22" xfId="0" applyFont="1" applyBorder="1" applyAlignment="1" quotePrefix="1">
      <alignment horizontal="right"/>
    </xf>
    <xf numFmtId="0" fontId="46" fillId="0" borderId="22" xfId="0" applyFont="1" applyBorder="1" applyAlignment="1">
      <alignment horizontal="right"/>
    </xf>
    <xf numFmtId="0" fontId="46" fillId="0" borderId="22" xfId="0" applyFont="1" applyBorder="1" applyAlignment="1">
      <alignment horizontal="right" vertical="center"/>
    </xf>
    <xf numFmtId="0" fontId="46" fillId="58" borderId="22" xfId="0" applyNumberFormat="1" applyFont="1" applyFill="1" applyBorder="1" applyAlignment="1" applyProtection="1">
      <alignment horizontal="right"/>
      <protection/>
    </xf>
    <xf numFmtId="0" fontId="90" fillId="58" borderId="22" xfId="0" applyNumberFormat="1" applyFont="1" applyFill="1" applyBorder="1" applyAlignment="1" applyProtection="1">
      <alignment horizontal="right"/>
      <protection/>
    </xf>
    <xf numFmtId="0" fontId="46" fillId="58" borderId="22" xfId="0" applyNumberFormat="1" applyFont="1" applyFill="1" applyBorder="1" applyAlignment="1" applyProtection="1">
      <alignment horizontal="right" vertical="center"/>
      <protection/>
    </xf>
    <xf numFmtId="0" fontId="42" fillId="58" borderId="0" xfId="0" applyFont="1" applyFill="1" applyBorder="1" applyAlignment="1">
      <alignment horizontal="center" vertical="center" wrapText="1"/>
    </xf>
    <xf numFmtId="0" fontId="44" fillId="58" borderId="0" xfId="0" applyFont="1" applyFill="1" applyBorder="1" applyAlignment="1">
      <alignment horizontal="center" vertical="center"/>
    </xf>
    <xf numFmtId="0" fontId="47" fillId="58" borderId="0" xfId="0" applyNumberFormat="1" applyFont="1" applyFill="1" applyBorder="1" applyAlignment="1" quotePrefix="1">
      <alignment horizontal="justify" vertical="center" wrapText="1"/>
    </xf>
    <xf numFmtId="0" fontId="49" fillId="58" borderId="0" xfId="0" applyNumberFormat="1" applyFont="1" applyFill="1" applyBorder="1" applyAlignment="1">
      <alignment horizontal="justify" wrapText="1"/>
    </xf>
    <xf numFmtId="0" fontId="91" fillId="58" borderId="0" xfId="0" applyNumberFormat="1" applyFont="1" applyFill="1" applyBorder="1" applyAlignment="1">
      <alignment horizontal="justify" wrapText="1"/>
    </xf>
    <xf numFmtId="0" fontId="90" fillId="2" borderId="0" xfId="0" applyFont="1" applyFill="1" applyBorder="1" applyAlignment="1" applyProtection="1">
      <alignment horizontal="left" wrapText="1"/>
      <protection/>
    </xf>
    <xf numFmtId="0" fontId="49" fillId="58" borderId="0" xfId="0" applyNumberFormat="1" applyFont="1" applyFill="1" applyBorder="1" applyAlignment="1">
      <alignment horizontal="justify" vertical="center" wrapText="1"/>
    </xf>
    <xf numFmtId="0" fontId="44" fillId="59" borderId="22" xfId="0" applyFont="1" applyFill="1" applyBorder="1" applyAlignment="1">
      <alignment horizontal="center" vertical="center"/>
    </xf>
    <xf numFmtId="0" fontId="44" fillId="59" borderId="22" xfId="0" applyFont="1" applyFill="1" applyBorder="1" applyAlignment="1" applyProtection="1">
      <alignment horizontal="center" vertical="center"/>
      <protection/>
    </xf>
    <xf numFmtId="0" fontId="47" fillId="58" borderId="23" xfId="0" applyNumberFormat="1" applyFont="1" applyFill="1" applyBorder="1" applyAlignment="1" quotePrefix="1">
      <alignment horizontal="justify" vertical="center" wrapText="1"/>
    </xf>
  </cellXfs>
  <cellStyles count="2366">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xfId="963"/>
    <cellStyle name="Buena 2" xfId="964"/>
    <cellStyle name="Buena 2 10" xfId="965"/>
    <cellStyle name="Buena 2 11" xfId="966"/>
    <cellStyle name="Buena 2 12" xfId="967"/>
    <cellStyle name="Buena 2 13" xfId="968"/>
    <cellStyle name="Buena 2 2" xfId="969"/>
    <cellStyle name="Buena 2 2 2" xfId="970"/>
    <cellStyle name="Buena 2 3" xfId="971"/>
    <cellStyle name="Buena 2 4" xfId="972"/>
    <cellStyle name="Buena 2 5" xfId="973"/>
    <cellStyle name="Buena 2 6" xfId="974"/>
    <cellStyle name="Buena 2 7" xfId="975"/>
    <cellStyle name="Buena 2 8" xfId="976"/>
    <cellStyle name="Buena 2 9" xfId="977"/>
    <cellStyle name="Buena 3" xfId="978"/>
    <cellStyle name="Buena 3 10" xfId="979"/>
    <cellStyle name="Buena 3 11" xfId="980"/>
    <cellStyle name="Buena 3 12" xfId="981"/>
    <cellStyle name="Buena 3 13" xfId="982"/>
    <cellStyle name="Buena 3 2" xfId="983"/>
    <cellStyle name="Buena 3 3" xfId="984"/>
    <cellStyle name="Buena 3 4" xfId="985"/>
    <cellStyle name="Buena 3 5" xfId="986"/>
    <cellStyle name="Buena 3 6" xfId="987"/>
    <cellStyle name="Buena 3 7" xfId="988"/>
    <cellStyle name="Buena 3 8" xfId="989"/>
    <cellStyle name="Buena 3 9" xfId="990"/>
    <cellStyle name="Buena 4 10" xfId="991"/>
    <cellStyle name="Buena 4 11" xfId="992"/>
    <cellStyle name="Buena 4 12" xfId="993"/>
    <cellStyle name="Buena 4 13" xfId="994"/>
    <cellStyle name="Buena 4 2" xfId="995"/>
    <cellStyle name="Buena 4 3" xfId="996"/>
    <cellStyle name="Buena 4 4" xfId="997"/>
    <cellStyle name="Buena 4 5" xfId="998"/>
    <cellStyle name="Buena 4 6" xfId="999"/>
    <cellStyle name="Buena 4 7" xfId="1000"/>
    <cellStyle name="Buena 4 8" xfId="1001"/>
    <cellStyle name="Buena 4 9" xfId="1002"/>
    <cellStyle name="Buena 5 10" xfId="1003"/>
    <cellStyle name="Buena 5 11" xfId="1004"/>
    <cellStyle name="Buena 5 12" xfId="1005"/>
    <cellStyle name="Buena 5 2" xfId="1006"/>
    <cellStyle name="Buena 5 3" xfId="1007"/>
    <cellStyle name="Buena 5 4" xfId="1008"/>
    <cellStyle name="Buena 5 5" xfId="1009"/>
    <cellStyle name="Buena 5 6" xfId="1010"/>
    <cellStyle name="Buena 5 7" xfId="1011"/>
    <cellStyle name="Buena 5 8" xfId="1012"/>
    <cellStyle name="Buena 5 9"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ipervínculo 2" xfId="1602"/>
    <cellStyle name="Incorrecto" xfId="1603"/>
    <cellStyle name="Incorrecto 2" xfId="1604"/>
    <cellStyle name="Incorrecto 2 10" xfId="1605"/>
    <cellStyle name="Incorrecto 2 11" xfId="1606"/>
    <cellStyle name="Incorrecto 2 12" xfId="1607"/>
    <cellStyle name="Incorrecto 2 13" xfId="1608"/>
    <cellStyle name="Incorrecto 2 2" xfId="1609"/>
    <cellStyle name="Incorrecto 2 2 2" xfId="1610"/>
    <cellStyle name="Incorrecto 2 3" xfId="1611"/>
    <cellStyle name="Incorrecto 2 4" xfId="1612"/>
    <cellStyle name="Incorrecto 2 5" xfId="1613"/>
    <cellStyle name="Incorrecto 2 6" xfId="1614"/>
    <cellStyle name="Incorrecto 2 7" xfId="1615"/>
    <cellStyle name="Incorrecto 2 8" xfId="1616"/>
    <cellStyle name="Incorrecto 2 9" xfId="1617"/>
    <cellStyle name="Incorrecto 3" xfId="1618"/>
    <cellStyle name="Incorrecto 3 10" xfId="1619"/>
    <cellStyle name="Incorrecto 3 11" xfId="1620"/>
    <cellStyle name="Incorrecto 3 12" xfId="1621"/>
    <cellStyle name="Incorrecto 3 13" xfId="1622"/>
    <cellStyle name="Incorrecto 3 2" xfId="1623"/>
    <cellStyle name="Incorrecto 3 3" xfId="1624"/>
    <cellStyle name="Incorrecto 3 4" xfId="1625"/>
    <cellStyle name="Incorrecto 3 5" xfId="1626"/>
    <cellStyle name="Incorrecto 3 6" xfId="1627"/>
    <cellStyle name="Incorrecto 3 7" xfId="1628"/>
    <cellStyle name="Incorrecto 3 8" xfId="1629"/>
    <cellStyle name="Incorrecto 3 9" xfId="1630"/>
    <cellStyle name="Incorrecto 4 10" xfId="1631"/>
    <cellStyle name="Incorrecto 4 11" xfId="1632"/>
    <cellStyle name="Incorrecto 4 12" xfId="1633"/>
    <cellStyle name="Incorrecto 4 13" xfId="1634"/>
    <cellStyle name="Incorrecto 4 2" xfId="1635"/>
    <cellStyle name="Incorrecto 4 3" xfId="1636"/>
    <cellStyle name="Incorrecto 4 4" xfId="1637"/>
    <cellStyle name="Incorrecto 4 5" xfId="1638"/>
    <cellStyle name="Incorrecto 4 6" xfId="1639"/>
    <cellStyle name="Incorrecto 4 7" xfId="1640"/>
    <cellStyle name="Incorrecto 4 8" xfId="1641"/>
    <cellStyle name="Incorrecto 4 9" xfId="1642"/>
    <cellStyle name="Incorrecto 5 10" xfId="1643"/>
    <cellStyle name="Incorrecto 5 11" xfId="1644"/>
    <cellStyle name="Incorrecto 5 12" xfId="1645"/>
    <cellStyle name="Incorrecto 5 2" xfId="1646"/>
    <cellStyle name="Incorrecto 5 3" xfId="1647"/>
    <cellStyle name="Incorrecto 5 4" xfId="1648"/>
    <cellStyle name="Incorrecto 5 5" xfId="1649"/>
    <cellStyle name="Incorrecto 5 6" xfId="1650"/>
    <cellStyle name="Incorrecto 5 7" xfId="1651"/>
    <cellStyle name="Incorrecto 5 8" xfId="1652"/>
    <cellStyle name="Incorrecto 5 9" xfId="1653"/>
    <cellStyle name="Input 2" xfId="1654"/>
    <cellStyle name="Linea horizontal" xfId="1655"/>
    <cellStyle name="Linked Cell 2" xfId="1656"/>
    <cellStyle name="Comma" xfId="1657"/>
    <cellStyle name="Comma [0]" xfId="1658"/>
    <cellStyle name="Millares [0] 10" xfId="1659"/>
    <cellStyle name="Millares [0] 11" xfId="1660"/>
    <cellStyle name="Millares [0] 12" xfId="1661"/>
    <cellStyle name="Millares [0] 13" xfId="1662"/>
    <cellStyle name="Millares [0] 14" xfId="1663"/>
    <cellStyle name="Millares [0] 15" xfId="1664"/>
    <cellStyle name="Millares [0] 16" xfId="1665"/>
    <cellStyle name="Millares [0] 17" xfId="1666"/>
    <cellStyle name="Millares [0] 18" xfId="1667"/>
    <cellStyle name="Millares [0] 2" xfId="1668"/>
    <cellStyle name="Millares [0] 2 2" xfId="1669"/>
    <cellStyle name="Millares [0] 3" xfId="1670"/>
    <cellStyle name="Millares [0] 4" xfId="1671"/>
    <cellStyle name="Millares [0] 5" xfId="1672"/>
    <cellStyle name="Millares [0] 6" xfId="1673"/>
    <cellStyle name="Millares [0] 7" xfId="1674"/>
    <cellStyle name="Millares [0] 8" xfId="1675"/>
    <cellStyle name="Millares [0] 9" xfId="1676"/>
    <cellStyle name="Millares 10" xfId="1677"/>
    <cellStyle name="Millares 11" xfId="1678"/>
    <cellStyle name="Millares 12" xfId="1679"/>
    <cellStyle name="Millares 13" xfId="1680"/>
    <cellStyle name="Millares 14" xfId="1681"/>
    <cellStyle name="Millares 15" xfId="1682"/>
    <cellStyle name="Millares 16" xfId="1683"/>
    <cellStyle name="Millares 17" xfId="1684"/>
    <cellStyle name="Millares 18" xfId="1685"/>
    <cellStyle name="Millares 19" xfId="1686"/>
    <cellStyle name="Millares 2" xfId="1687"/>
    <cellStyle name="Millares 2 10" xfId="1688"/>
    <cellStyle name="Millares 2 10 2" xfId="1689"/>
    <cellStyle name="Millares 2 11" xfId="1690"/>
    <cellStyle name="Millares 2 12" xfId="1691"/>
    <cellStyle name="Millares 2 13" xfId="1692"/>
    <cellStyle name="Millares 2 14" xfId="1693"/>
    <cellStyle name="Millares 2 15" xfId="1694"/>
    <cellStyle name="Millares 2 2" xfId="1695"/>
    <cellStyle name="Millares 2 2 10" xfId="1696"/>
    <cellStyle name="Millares 2 2 11" xfId="1697"/>
    <cellStyle name="Millares 2 2 12" xfId="1698"/>
    <cellStyle name="Millares 2 2 13" xfId="1699"/>
    <cellStyle name="Millares 2 2 2" xfId="1700"/>
    <cellStyle name="Millares 2 2 2 2" xfId="1701"/>
    <cellStyle name="Millares 2 2 3" xfId="1702"/>
    <cellStyle name="Millares 2 2 4" xfId="1703"/>
    <cellStyle name="Millares 2 2 5" xfId="1704"/>
    <cellStyle name="Millares 2 2 6" xfId="1705"/>
    <cellStyle name="Millares 2 2 7" xfId="1706"/>
    <cellStyle name="Millares 2 2 8" xfId="1707"/>
    <cellStyle name="Millares 2 2 9" xfId="1708"/>
    <cellStyle name="Millares 2 3" xfId="1709"/>
    <cellStyle name="Millares 2 4" xfId="1710"/>
    <cellStyle name="Millares 2 5" xfId="1711"/>
    <cellStyle name="Millares 2 6" xfId="1712"/>
    <cellStyle name="Millares 2 7" xfId="1713"/>
    <cellStyle name="Millares 2 8" xfId="1714"/>
    <cellStyle name="Millares 2 9" xfId="1715"/>
    <cellStyle name="Millares 2 9 2" xfId="1716"/>
    <cellStyle name="Millares 20" xfId="1717"/>
    <cellStyle name="Millares 21" xfId="1718"/>
    <cellStyle name="Millares 22" xfId="1719"/>
    <cellStyle name="Millares 23" xfId="1720"/>
    <cellStyle name="Millares 24" xfId="1721"/>
    <cellStyle name="Millares 25" xfId="1722"/>
    <cellStyle name="Millares 26" xfId="1723"/>
    <cellStyle name="Millares 27" xfId="1724"/>
    <cellStyle name="Millares 28" xfId="1725"/>
    <cellStyle name="Millares 29" xfId="1726"/>
    <cellStyle name="Millares 3 2" xfId="1727"/>
    <cellStyle name="Millares 3 2 2" xfId="1728"/>
    <cellStyle name="Millares 30" xfId="1729"/>
    <cellStyle name="Millares 31" xfId="1730"/>
    <cellStyle name="Millares 32" xfId="1731"/>
    <cellStyle name="Millares 33" xfId="1732"/>
    <cellStyle name="Millares 34" xfId="1733"/>
    <cellStyle name="Millares 35" xfId="1734"/>
    <cellStyle name="Millares 4 10" xfId="1735"/>
    <cellStyle name="Millares 4 11" xfId="1736"/>
    <cellStyle name="Millares 4 12" xfId="1737"/>
    <cellStyle name="Millares 4 13" xfId="1738"/>
    <cellStyle name="Millares 4 2" xfId="1739"/>
    <cellStyle name="Millares 4 2 2" xfId="1740"/>
    <cellStyle name="Millares 4 3" xfId="1741"/>
    <cellStyle name="Millares 4 4" xfId="1742"/>
    <cellStyle name="Millares 4 5" xfId="1743"/>
    <cellStyle name="Millares 4 6" xfId="1744"/>
    <cellStyle name="Millares 4 7" xfId="1745"/>
    <cellStyle name="Millares 4 8" xfId="1746"/>
    <cellStyle name="Millares 4 9" xfId="1747"/>
    <cellStyle name="Millares 5" xfId="1748"/>
    <cellStyle name="Millares 5 10" xfId="1749"/>
    <cellStyle name="Millares 5 11" xfId="1750"/>
    <cellStyle name="Millares 5 12" xfId="1751"/>
    <cellStyle name="Millares 5 2" xfId="1752"/>
    <cellStyle name="Millares 5 2 2" xfId="1753"/>
    <cellStyle name="Millares 5 3" xfId="1754"/>
    <cellStyle name="Millares 5 4" xfId="1755"/>
    <cellStyle name="Millares 5 5" xfId="1756"/>
    <cellStyle name="Millares 5 6" xfId="1757"/>
    <cellStyle name="Millares 5 7" xfId="1758"/>
    <cellStyle name="Millares 5 8" xfId="1759"/>
    <cellStyle name="Millares 5 9" xfId="1760"/>
    <cellStyle name="Millares 6" xfId="1761"/>
    <cellStyle name="Millares 6 2" xfId="1762"/>
    <cellStyle name="Millares 7 2" xfId="1763"/>
    <cellStyle name="Millares 8 2" xfId="1764"/>
    <cellStyle name="Millares 9" xfId="1765"/>
    <cellStyle name="Millares 9 2" xfId="1766"/>
    <cellStyle name="Currency" xfId="1767"/>
    <cellStyle name="Currency [0]" xfId="1768"/>
    <cellStyle name="Neutral" xfId="1769"/>
    <cellStyle name="Neutral 2" xfId="1770"/>
    <cellStyle name="Neutral 2 10" xfId="1771"/>
    <cellStyle name="Neutral 2 11" xfId="1772"/>
    <cellStyle name="Neutral 2 12" xfId="1773"/>
    <cellStyle name="Neutral 2 13" xfId="1774"/>
    <cellStyle name="Neutral 2 2" xfId="1775"/>
    <cellStyle name="Neutral 2 3" xfId="1776"/>
    <cellStyle name="Neutral 2 4" xfId="1777"/>
    <cellStyle name="Neutral 2 5" xfId="1778"/>
    <cellStyle name="Neutral 2 6" xfId="1779"/>
    <cellStyle name="Neutral 2 7" xfId="1780"/>
    <cellStyle name="Neutral 2 8" xfId="1781"/>
    <cellStyle name="Neutral 2 9" xfId="1782"/>
    <cellStyle name="Neutral 3" xfId="1783"/>
    <cellStyle name="Neutral 3 10" xfId="1784"/>
    <cellStyle name="Neutral 3 11" xfId="1785"/>
    <cellStyle name="Neutral 3 12" xfId="1786"/>
    <cellStyle name="Neutral 3 13" xfId="1787"/>
    <cellStyle name="Neutral 3 2" xfId="1788"/>
    <cellStyle name="Neutral 3 3" xfId="1789"/>
    <cellStyle name="Neutral 3 4" xfId="1790"/>
    <cellStyle name="Neutral 3 5" xfId="1791"/>
    <cellStyle name="Neutral 3 6" xfId="1792"/>
    <cellStyle name="Neutral 3 7" xfId="1793"/>
    <cellStyle name="Neutral 3 8" xfId="1794"/>
    <cellStyle name="Neutral 3 9" xfId="1795"/>
    <cellStyle name="Neutral 4 10" xfId="1796"/>
    <cellStyle name="Neutral 4 11" xfId="1797"/>
    <cellStyle name="Neutral 4 12" xfId="1798"/>
    <cellStyle name="Neutral 4 13" xfId="1799"/>
    <cellStyle name="Neutral 4 2" xfId="1800"/>
    <cellStyle name="Neutral 4 3" xfId="1801"/>
    <cellStyle name="Neutral 4 4" xfId="1802"/>
    <cellStyle name="Neutral 4 5" xfId="1803"/>
    <cellStyle name="Neutral 4 6" xfId="1804"/>
    <cellStyle name="Neutral 4 7" xfId="1805"/>
    <cellStyle name="Neutral 4 8" xfId="1806"/>
    <cellStyle name="Neutral 4 9" xfId="1807"/>
    <cellStyle name="Neutral 5 10" xfId="1808"/>
    <cellStyle name="Neutral 5 11" xfId="1809"/>
    <cellStyle name="Neutral 5 12" xfId="1810"/>
    <cellStyle name="Neutral 5 2" xfId="1811"/>
    <cellStyle name="Neutral 5 3" xfId="1812"/>
    <cellStyle name="Neutral 5 4" xfId="1813"/>
    <cellStyle name="Neutral 5 5" xfId="1814"/>
    <cellStyle name="Neutral 5 6" xfId="1815"/>
    <cellStyle name="Neutral 5 7" xfId="1816"/>
    <cellStyle name="Neutral 5 8" xfId="1817"/>
    <cellStyle name="Neutral 5 9" xfId="1818"/>
    <cellStyle name="Normal 10" xfId="1819"/>
    <cellStyle name="Normal 11" xfId="1820"/>
    <cellStyle name="Normal 12" xfId="1821"/>
    <cellStyle name="Normal 13" xfId="1822"/>
    <cellStyle name="Normal 14" xfId="1823"/>
    <cellStyle name="Normal 15" xfId="1824"/>
    <cellStyle name="Normal 16" xfId="1825"/>
    <cellStyle name="Normal 17" xfId="1826"/>
    <cellStyle name="Normal 18" xfId="1827"/>
    <cellStyle name="Normal 19" xfId="1828"/>
    <cellStyle name="Normal 2" xfId="1829"/>
    <cellStyle name="Normal 2 10" xfId="1830"/>
    <cellStyle name="Normal 2 11" xfId="1831"/>
    <cellStyle name="Normal 2 12" xfId="1832"/>
    <cellStyle name="Normal 2 13" xfId="1833"/>
    <cellStyle name="Normal 2 14" xfId="1834"/>
    <cellStyle name="Normal 2 15" xfId="1835"/>
    <cellStyle name="Normal 2 16" xfId="1836"/>
    <cellStyle name="Normal 2 17" xfId="1837"/>
    <cellStyle name="Normal 2 18" xfId="1838"/>
    <cellStyle name="Normal 2 19" xfId="1839"/>
    <cellStyle name="Normal 2 2" xfId="1840"/>
    <cellStyle name="Normal 2 2 2" xfId="1841"/>
    <cellStyle name="Normal 2 2 3" xfId="1842"/>
    <cellStyle name="Normal 2 2 4" xfId="1843"/>
    <cellStyle name="Normal 2 20" xfId="1844"/>
    <cellStyle name="Normal 2 21" xfId="1845"/>
    <cellStyle name="Normal 2 3" xfId="1846"/>
    <cellStyle name="Normal 2 3 2" xfId="1847"/>
    <cellStyle name="Normal 2 4" xfId="1848"/>
    <cellStyle name="Normal 2 5" xfId="1849"/>
    <cellStyle name="Normal 2 5 10" xfId="1850"/>
    <cellStyle name="Normal 2 5 11" xfId="1851"/>
    <cellStyle name="Normal 2 5 12" xfId="1852"/>
    <cellStyle name="Normal 2 5 13" xfId="1853"/>
    <cellStyle name="Normal 2 5 2" xfId="1854"/>
    <cellStyle name="Normal 2 5 3" xfId="1855"/>
    <cellStyle name="Normal 2 5 4" xfId="1856"/>
    <cellStyle name="Normal 2 5 5" xfId="1857"/>
    <cellStyle name="Normal 2 5 6" xfId="1858"/>
    <cellStyle name="Normal 2 5 7" xfId="1859"/>
    <cellStyle name="Normal 2 5 8" xfId="1860"/>
    <cellStyle name="Normal 2 5 9" xfId="1861"/>
    <cellStyle name="Normal 2 6" xfId="1862"/>
    <cellStyle name="Normal 2 7" xfId="1863"/>
    <cellStyle name="Normal 2 8" xfId="1864"/>
    <cellStyle name="Normal 2 9" xfId="1865"/>
    <cellStyle name="Normal 3" xfId="1866"/>
    <cellStyle name="Normal 3 2" xfId="1867"/>
    <cellStyle name="Normal 3 2 2" xfId="1868"/>
    <cellStyle name="Normal 3 2 2 2" xfId="1869"/>
    <cellStyle name="Normal 3 2 2 2 2" xfId="1870"/>
    <cellStyle name="Normal 3 3" xfId="1871"/>
    <cellStyle name="Normal 3 3 2" xfId="1872"/>
    <cellStyle name="Normal 4" xfId="1873"/>
    <cellStyle name="Normal 4 10" xfId="1874"/>
    <cellStyle name="Normal 4 11" xfId="1875"/>
    <cellStyle name="Normal 4 12" xfId="1876"/>
    <cellStyle name="Normal 4 13" xfId="1877"/>
    <cellStyle name="Normal 4 14" xfId="1878"/>
    <cellStyle name="Normal 4 15" xfId="1879"/>
    <cellStyle name="Normal 4 2" xfId="1880"/>
    <cellStyle name="Normal 4 2 2" xfId="1881"/>
    <cellStyle name="Normal 4 3" xfId="1882"/>
    <cellStyle name="Normal 4 4" xfId="1883"/>
    <cellStyle name="Normal 4 5" xfId="1884"/>
    <cellStyle name="Normal 4 6" xfId="1885"/>
    <cellStyle name="Normal 4 7" xfId="1886"/>
    <cellStyle name="Normal 4 8" xfId="1887"/>
    <cellStyle name="Normal 4 9" xfId="1888"/>
    <cellStyle name="Normal 5" xfId="1889"/>
    <cellStyle name="Normal 5 10" xfId="1890"/>
    <cellStyle name="Normal 5 11" xfId="1891"/>
    <cellStyle name="Normal 5 12" xfId="1892"/>
    <cellStyle name="Normal 5 13" xfId="1893"/>
    <cellStyle name="Normal 5 2" xfId="1894"/>
    <cellStyle name="Normal 5 2 2" xfId="1895"/>
    <cellStyle name="Normal 5 3" xfId="1896"/>
    <cellStyle name="Normal 5 4" xfId="1897"/>
    <cellStyle name="Normal 5 5" xfId="1898"/>
    <cellStyle name="Normal 5 6" xfId="1899"/>
    <cellStyle name="Normal 5 7" xfId="1900"/>
    <cellStyle name="Normal 5 8" xfId="1901"/>
    <cellStyle name="Normal 5 9" xfId="1902"/>
    <cellStyle name="Normal 6" xfId="1903"/>
    <cellStyle name="Normal 6 2" xfId="1904"/>
    <cellStyle name="Normal 6 2 2" xfId="1905"/>
    <cellStyle name="Normal 7" xfId="1906"/>
    <cellStyle name="Normal 7 2" xfId="1907"/>
    <cellStyle name="Normal 8" xfId="1908"/>
    <cellStyle name="Normal 8 2" xfId="1909"/>
    <cellStyle name="Normal 9" xfId="1910"/>
    <cellStyle name="Notas" xfId="1911"/>
    <cellStyle name="Notas 2" xfId="1912"/>
    <cellStyle name="Notas 2 10" xfId="1913"/>
    <cellStyle name="Notas 2 11" xfId="1914"/>
    <cellStyle name="Notas 2 12" xfId="1915"/>
    <cellStyle name="Notas 2 13" xfId="1916"/>
    <cellStyle name="Notas 2 2" xfId="1917"/>
    <cellStyle name="Notas 2 3" xfId="1918"/>
    <cellStyle name="Notas 2 4" xfId="1919"/>
    <cellStyle name="Notas 2 5" xfId="1920"/>
    <cellStyle name="Notas 2 6" xfId="1921"/>
    <cellStyle name="Notas 2 7" xfId="1922"/>
    <cellStyle name="Notas 2 8" xfId="1923"/>
    <cellStyle name="Notas 2 9" xfId="1924"/>
    <cellStyle name="Notas 3" xfId="1925"/>
    <cellStyle name="Notas 3 10" xfId="1926"/>
    <cellStyle name="Notas 3 11" xfId="1927"/>
    <cellStyle name="Notas 3 12" xfId="1928"/>
    <cellStyle name="Notas 3 13" xfId="1929"/>
    <cellStyle name="Notas 3 2" xfId="1930"/>
    <cellStyle name="Notas 3 3" xfId="1931"/>
    <cellStyle name="Notas 3 4" xfId="1932"/>
    <cellStyle name="Notas 3 5" xfId="1933"/>
    <cellStyle name="Notas 3 6" xfId="1934"/>
    <cellStyle name="Notas 3 7" xfId="1935"/>
    <cellStyle name="Notas 3 8" xfId="1936"/>
    <cellStyle name="Notas 3 9" xfId="1937"/>
    <cellStyle name="Notas 4 10" xfId="1938"/>
    <cellStyle name="Notas 4 11" xfId="1939"/>
    <cellStyle name="Notas 4 12" xfId="1940"/>
    <cellStyle name="Notas 4 13" xfId="1941"/>
    <cellStyle name="Notas 4 2" xfId="1942"/>
    <cellStyle name="Notas 4 3" xfId="1943"/>
    <cellStyle name="Notas 4 4" xfId="1944"/>
    <cellStyle name="Notas 4 5" xfId="1945"/>
    <cellStyle name="Notas 4 6" xfId="1946"/>
    <cellStyle name="Notas 4 7" xfId="1947"/>
    <cellStyle name="Notas 4 8" xfId="1948"/>
    <cellStyle name="Notas 4 9" xfId="1949"/>
    <cellStyle name="Notas 5 10" xfId="1950"/>
    <cellStyle name="Notas 5 11" xfId="1951"/>
    <cellStyle name="Notas 5 12" xfId="1952"/>
    <cellStyle name="Notas 5 2" xfId="1953"/>
    <cellStyle name="Notas 5 3" xfId="1954"/>
    <cellStyle name="Notas 5 4" xfId="1955"/>
    <cellStyle name="Notas 5 5" xfId="1956"/>
    <cellStyle name="Notas 5 6" xfId="1957"/>
    <cellStyle name="Notas 5 7" xfId="1958"/>
    <cellStyle name="Notas 5 8" xfId="1959"/>
    <cellStyle name="Notas 5 9" xfId="1960"/>
    <cellStyle name="Note 2" xfId="1961"/>
    <cellStyle name="Output 2" xfId="1962"/>
    <cellStyle name="Pared" xfId="1963"/>
    <cellStyle name="Percent" xfId="1964"/>
    <cellStyle name="Porcentual 2 2" xfId="1965"/>
    <cellStyle name="Porcentual 2 3" xfId="1966"/>
    <cellStyle name="Porcentual 3 2" xfId="1967"/>
    <cellStyle name="Porcentual 4" xfId="1968"/>
    <cellStyle name="Porcentual 4 2" xfId="1969"/>
    <cellStyle name="Porcentual 5" xfId="1970"/>
    <cellStyle name="Porcentual 6" xfId="1971"/>
    <cellStyle name="Salida" xfId="1972"/>
    <cellStyle name="Salida 2" xfId="1973"/>
    <cellStyle name="Salida 2 10" xfId="1974"/>
    <cellStyle name="Salida 2 11" xfId="1975"/>
    <cellStyle name="Salida 2 12" xfId="1976"/>
    <cellStyle name="Salida 2 13" xfId="1977"/>
    <cellStyle name="Salida 2 2" xfId="1978"/>
    <cellStyle name="Salida 2 2 2" xfId="1979"/>
    <cellStyle name="Salida 2 3" xfId="1980"/>
    <cellStyle name="Salida 2 4" xfId="1981"/>
    <cellStyle name="Salida 2 5" xfId="1982"/>
    <cellStyle name="Salida 2 6" xfId="1983"/>
    <cellStyle name="Salida 2 7" xfId="1984"/>
    <cellStyle name="Salida 2 8" xfId="1985"/>
    <cellStyle name="Salida 2 9" xfId="1986"/>
    <cellStyle name="Salida 3" xfId="1987"/>
    <cellStyle name="Salida 3 10" xfId="1988"/>
    <cellStyle name="Salida 3 11" xfId="1989"/>
    <cellStyle name="Salida 3 12" xfId="1990"/>
    <cellStyle name="Salida 3 13" xfId="1991"/>
    <cellStyle name="Salida 3 2" xfId="1992"/>
    <cellStyle name="Salida 3 3" xfId="1993"/>
    <cellStyle name="Salida 3 4" xfId="1994"/>
    <cellStyle name="Salida 3 5" xfId="1995"/>
    <cellStyle name="Salida 3 6" xfId="1996"/>
    <cellStyle name="Salida 3 7" xfId="1997"/>
    <cellStyle name="Salida 3 8" xfId="1998"/>
    <cellStyle name="Salida 3 9" xfId="1999"/>
    <cellStyle name="Salida 4 10" xfId="2000"/>
    <cellStyle name="Salida 4 11" xfId="2001"/>
    <cellStyle name="Salida 4 12" xfId="2002"/>
    <cellStyle name="Salida 4 13" xfId="2003"/>
    <cellStyle name="Salida 4 2" xfId="2004"/>
    <cellStyle name="Salida 4 3" xfId="2005"/>
    <cellStyle name="Salida 4 4" xfId="2006"/>
    <cellStyle name="Salida 4 5" xfId="2007"/>
    <cellStyle name="Salida 4 6" xfId="2008"/>
    <cellStyle name="Salida 4 7" xfId="2009"/>
    <cellStyle name="Salida 4 8" xfId="2010"/>
    <cellStyle name="Salida 4 9" xfId="2011"/>
    <cellStyle name="Salida 5 10" xfId="2012"/>
    <cellStyle name="Salida 5 11" xfId="2013"/>
    <cellStyle name="Salida 5 12" xfId="2014"/>
    <cellStyle name="Salida 5 2" xfId="2015"/>
    <cellStyle name="Salida 5 3" xfId="2016"/>
    <cellStyle name="Salida 5 4" xfId="2017"/>
    <cellStyle name="Salida 5 5" xfId="2018"/>
    <cellStyle name="Salida 5 6" xfId="2019"/>
    <cellStyle name="Salida 5 7" xfId="2020"/>
    <cellStyle name="Salida 5 8" xfId="2021"/>
    <cellStyle name="Salida 5 9" xfId="2022"/>
    <cellStyle name="Texto de advertencia" xfId="2023"/>
    <cellStyle name="Texto de advertencia 2" xfId="2024"/>
    <cellStyle name="Texto de advertencia 2 10" xfId="2025"/>
    <cellStyle name="Texto de advertencia 2 11" xfId="2026"/>
    <cellStyle name="Texto de advertencia 2 12" xfId="2027"/>
    <cellStyle name="Texto de advertencia 2 13" xfId="2028"/>
    <cellStyle name="Texto de advertencia 2 2" xfId="2029"/>
    <cellStyle name="Texto de advertencia 2 2 2" xfId="2030"/>
    <cellStyle name="Texto de advertencia 2 3" xfId="2031"/>
    <cellStyle name="Texto de advertencia 2 4" xfId="2032"/>
    <cellStyle name="Texto de advertencia 2 5" xfId="2033"/>
    <cellStyle name="Texto de advertencia 2 6" xfId="2034"/>
    <cellStyle name="Texto de advertencia 2 7" xfId="2035"/>
    <cellStyle name="Texto de advertencia 2 8" xfId="2036"/>
    <cellStyle name="Texto de advertencia 2 9" xfId="2037"/>
    <cellStyle name="Texto de advertencia 3" xfId="2038"/>
    <cellStyle name="Texto de advertencia 3 10" xfId="2039"/>
    <cellStyle name="Texto de advertencia 3 11" xfId="2040"/>
    <cellStyle name="Texto de advertencia 3 12" xfId="2041"/>
    <cellStyle name="Texto de advertencia 3 13" xfId="2042"/>
    <cellStyle name="Texto de advertencia 3 2" xfId="2043"/>
    <cellStyle name="Texto de advertencia 3 3" xfId="2044"/>
    <cellStyle name="Texto de advertencia 3 4" xfId="2045"/>
    <cellStyle name="Texto de advertencia 3 5" xfId="2046"/>
    <cellStyle name="Texto de advertencia 3 6" xfId="2047"/>
    <cellStyle name="Texto de advertencia 3 7" xfId="2048"/>
    <cellStyle name="Texto de advertencia 3 8" xfId="2049"/>
    <cellStyle name="Texto de advertencia 3 9" xfId="2050"/>
    <cellStyle name="Texto de advertencia 4 10" xfId="2051"/>
    <cellStyle name="Texto de advertencia 4 11" xfId="2052"/>
    <cellStyle name="Texto de advertencia 4 12" xfId="2053"/>
    <cellStyle name="Texto de advertencia 4 13" xfId="2054"/>
    <cellStyle name="Texto de advertencia 4 2" xfId="2055"/>
    <cellStyle name="Texto de advertencia 4 3" xfId="2056"/>
    <cellStyle name="Texto de advertencia 4 4" xfId="2057"/>
    <cellStyle name="Texto de advertencia 4 5" xfId="2058"/>
    <cellStyle name="Texto de advertencia 4 6" xfId="2059"/>
    <cellStyle name="Texto de advertencia 4 7" xfId="2060"/>
    <cellStyle name="Texto de advertencia 4 8" xfId="2061"/>
    <cellStyle name="Texto de advertencia 4 9" xfId="2062"/>
    <cellStyle name="Texto de advertencia 5 10" xfId="2063"/>
    <cellStyle name="Texto de advertencia 5 11" xfId="2064"/>
    <cellStyle name="Texto de advertencia 5 12" xfId="2065"/>
    <cellStyle name="Texto de advertencia 5 2" xfId="2066"/>
    <cellStyle name="Texto de advertencia 5 3" xfId="2067"/>
    <cellStyle name="Texto de advertencia 5 4" xfId="2068"/>
    <cellStyle name="Texto de advertencia 5 5" xfId="2069"/>
    <cellStyle name="Texto de advertencia 5 6" xfId="2070"/>
    <cellStyle name="Texto de advertencia 5 7" xfId="2071"/>
    <cellStyle name="Texto de advertencia 5 8" xfId="2072"/>
    <cellStyle name="Texto de advertencia 5 9" xfId="2073"/>
    <cellStyle name="Texto explicativo" xfId="2074"/>
    <cellStyle name="Texto explicativo 2" xfId="2075"/>
    <cellStyle name="Texto explicativo 2 10" xfId="2076"/>
    <cellStyle name="Texto explicativo 2 11" xfId="2077"/>
    <cellStyle name="Texto explicativo 2 12" xfId="2078"/>
    <cellStyle name="Texto explicativo 2 13" xfId="2079"/>
    <cellStyle name="Texto explicativo 2 2" xfId="2080"/>
    <cellStyle name="Texto explicativo 2 2 2" xfId="2081"/>
    <cellStyle name="Texto explicativo 2 3" xfId="2082"/>
    <cellStyle name="Texto explicativo 2 4" xfId="2083"/>
    <cellStyle name="Texto explicativo 2 5" xfId="2084"/>
    <cellStyle name="Texto explicativo 2 6" xfId="2085"/>
    <cellStyle name="Texto explicativo 2 7" xfId="2086"/>
    <cellStyle name="Texto explicativo 2 8" xfId="2087"/>
    <cellStyle name="Texto explicativo 2 9" xfId="2088"/>
    <cellStyle name="Texto explicativo 3" xfId="2089"/>
    <cellStyle name="Texto explicativo 3 10" xfId="2090"/>
    <cellStyle name="Texto explicativo 3 11" xfId="2091"/>
    <cellStyle name="Texto explicativo 3 12" xfId="2092"/>
    <cellStyle name="Texto explicativo 3 13" xfId="2093"/>
    <cellStyle name="Texto explicativo 3 2" xfId="2094"/>
    <cellStyle name="Texto explicativo 3 3" xfId="2095"/>
    <cellStyle name="Texto explicativo 3 4" xfId="2096"/>
    <cellStyle name="Texto explicativo 3 5" xfId="2097"/>
    <cellStyle name="Texto explicativo 3 6" xfId="2098"/>
    <cellStyle name="Texto explicativo 3 7" xfId="2099"/>
    <cellStyle name="Texto explicativo 3 8" xfId="2100"/>
    <cellStyle name="Texto explicativo 3 9" xfId="2101"/>
    <cellStyle name="Texto explicativo 4 10" xfId="2102"/>
    <cellStyle name="Texto explicativo 4 11" xfId="2103"/>
    <cellStyle name="Texto explicativo 4 12" xfId="2104"/>
    <cellStyle name="Texto explicativo 4 13" xfId="2105"/>
    <cellStyle name="Texto explicativo 4 2" xfId="2106"/>
    <cellStyle name="Texto explicativo 4 3" xfId="2107"/>
    <cellStyle name="Texto explicativo 4 4" xfId="2108"/>
    <cellStyle name="Texto explicativo 4 5" xfId="2109"/>
    <cellStyle name="Texto explicativo 4 6" xfId="2110"/>
    <cellStyle name="Texto explicativo 4 7" xfId="2111"/>
    <cellStyle name="Texto explicativo 4 8" xfId="2112"/>
    <cellStyle name="Texto explicativo 4 9" xfId="2113"/>
    <cellStyle name="Texto explicativo 5 10" xfId="2114"/>
    <cellStyle name="Texto explicativo 5 11" xfId="2115"/>
    <cellStyle name="Texto explicativo 5 12" xfId="2116"/>
    <cellStyle name="Texto explicativo 5 2" xfId="2117"/>
    <cellStyle name="Texto explicativo 5 3" xfId="2118"/>
    <cellStyle name="Texto explicativo 5 4" xfId="2119"/>
    <cellStyle name="Texto explicativo 5 5" xfId="2120"/>
    <cellStyle name="Texto explicativo 5 6" xfId="2121"/>
    <cellStyle name="Texto explicativo 5 7" xfId="2122"/>
    <cellStyle name="Texto explicativo 5 8" xfId="2123"/>
    <cellStyle name="Texto explicativo 5 9" xfId="2124"/>
    <cellStyle name="Title 2" xfId="2125"/>
    <cellStyle name="Título" xfId="2126"/>
    <cellStyle name="Título 1 2" xfId="2127"/>
    <cellStyle name="Título 1 2 10" xfId="2128"/>
    <cellStyle name="Título 1 2 11" xfId="2129"/>
    <cellStyle name="Título 1 2 12" xfId="2130"/>
    <cellStyle name="Título 1 2 13" xfId="2131"/>
    <cellStyle name="Título 1 2 2" xfId="2132"/>
    <cellStyle name="Título 1 2 2 2" xfId="2133"/>
    <cellStyle name="Título 1 2 3" xfId="2134"/>
    <cellStyle name="Título 1 2 4" xfId="2135"/>
    <cellStyle name="Título 1 2 5" xfId="2136"/>
    <cellStyle name="Título 1 2 6" xfId="2137"/>
    <cellStyle name="Título 1 2 7" xfId="2138"/>
    <cellStyle name="Título 1 2 8" xfId="2139"/>
    <cellStyle name="Título 1 2 9" xfId="2140"/>
    <cellStyle name="Título 1 3" xfId="2141"/>
    <cellStyle name="Título 1 3 10" xfId="2142"/>
    <cellStyle name="Título 1 3 11" xfId="2143"/>
    <cellStyle name="Título 1 3 12" xfId="2144"/>
    <cellStyle name="Título 1 3 13" xfId="2145"/>
    <cellStyle name="Título 1 3 2" xfId="2146"/>
    <cellStyle name="Título 1 3 3" xfId="2147"/>
    <cellStyle name="Título 1 3 4" xfId="2148"/>
    <cellStyle name="Título 1 3 5" xfId="2149"/>
    <cellStyle name="Título 1 3 6" xfId="2150"/>
    <cellStyle name="Título 1 3 7" xfId="2151"/>
    <cellStyle name="Título 1 3 8" xfId="2152"/>
    <cellStyle name="Título 1 3 9" xfId="2153"/>
    <cellStyle name="Título 1 4 10" xfId="2154"/>
    <cellStyle name="Título 1 4 11" xfId="2155"/>
    <cellStyle name="Título 1 4 12" xfId="2156"/>
    <cellStyle name="Título 1 4 13" xfId="2157"/>
    <cellStyle name="Título 1 4 2" xfId="2158"/>
    <cellStyle name="Título 1 4 3" xfId="2159"/>
    <cellStyle name="Título 1 4 4" xfId="2160"/>
    <cellStyle name="Título 1 4 5" xfId="2161"/>
    <cellStyle name="Título 1 4 6" xfId="2162"/>
    <cellStyle name="Título 1 4 7" xfId="2163"/>
    <cellStyle name="Título 1 4 8" xfId="2164"/>
    <cellStyle name="Título 1 4 9" xfId="2165"/>
    <cellStyle name="Título 1 5 10" xfId="2166"/>
    <cellStyle name="Título 1 5 11" xfId="2167"/>
    <cellStyle name="Título 1 5 12" xfId="2168"/>
    <cellStyle name="Título 1 5 2" xfId="2169"/>
    <cellStyle name="Título 1 5 3" xfId="2170"/>
    <cellStyle name="Título 1 5 4" xfId="2171"/>
    <cellStyle name="Título 1 5 5" xfId="2172"/>
    <cellStyle name="Título 1 5 6" xfId="2173"/>
    <cellStyle name="Título 1 5 7" xfId="2174"/>
    <cellStyle name="Título 1 5 8" xfId="2175"/>
    <cellStyle name="Título 1 5 9" xfId="2176"/>
    <cellStyle name="Título 2" xfId="2177"/>
    <cellStyle name="Título 2 2" xfId="2178"/>
    <cellStyle name="Título 2 2 10" xfId="2179"/>
    <cellStyle name="Título 2 2 11" xfId="2180"/>
    <cellStyle name="Título 2 2 12" xfId="2181"/>
    <cellStyle name="Título 2 2 13" xfId="2182"/>
    <cellStyle name="Título 2 2 2" xfId="2183"/>
    <cellStyle name="Título 2 2 2 2" xfId="2184"/>
    <cellStyle name="Título 2 2 3" xfId="2185"/>
    <cellStyle name="Título 2 2 4" xfId="2186"/>
    <cellStyle name="Título 2 2 5" xfId="2187"/>
    <cellStyle name="Título 2 2 6" xfId="2188"/>
    <cellStyle name="Título 2 2 7" xfId="2189"/>
    <cellStyle name="Título 2 2 8" xfId="2190"/>
    <cellStyle name="Título 2 2 9" xfId="2191"/>
    <cellStyle name="Título 2 3" xfId="2192"/>
    <cellStyle name="Título 2 3 10" xfId="2193"/>
    <cellStyle name="Título 2 3 11" xfId="2194"/>
    <cellStyle name="Título 2 3 12" xfId="2195"/>
    <cellStyle name="Título 2 3 13" xfId="2196"/>
    <cellStyle name="Título 2 3 2" xfId="2197"/>
    <cellStyle name="Título 2 3 3" xfId="2198"/>
    <cellStyle name="Título 2 3 4" xfId="2199"/>
    <cellStyle name="Título 2 3 5" xfId="2200"/>
    <cellStyle name="Título 2 3 6" xfId="2201"/>
    <cellStyle name="Título 2 3 7" xfId="2202"/>
    <cellStyle name="Título 2 3 8" xfId="2203"/>
    <cellStyle name="Título 2 3 9" xfId="2204"/>
    <cellStyle name="Título 2 4 10" xfId="2205"/>
    <cellStyle name="Título 2 4 11" xfId="2206"/>
    <cellStyle name="Título 2 4 12" xfId="2207"/>
    <cellStyle name="Título 2 4 13" xfId="2208"/>
    <cellStyle name="Título 2 4 2" xfId="2209"/>
    <cellStyle name="Título 2 4 3" xfId="2210"/>
    <cellStyle name="Título 2 4 4" xfId="2211"/>
    <cellStyle name="Título 2 4 5" xfId="2212"/>
    <cellStyle name="Título 2 4 6" xfId="2213"/>
    <cellStyle name="Título 2 4 7" xfId="2214"/>
    <cellStyle name="Título 2 4 8" xfId="2215"/>
    <cellStyle name="Título 2 4 9" xfId="2216"/>
    <cellStyle name="Título 2 5 10" xfId="2217"/>
    <cellStyle name="Título 2 5 11" xfId="2218"/>
    <cellStyle name="Título 2 5 12" xfId="2219"/>
    <cellStyle name="Título 2 5 2" xfId="2220"/>
    <cellStyle name="Título 2 5 3" xfId="2221"/>
    <cellStyle name="Título 2 5 4" xfId="2222"/>
    <cellStyle name="Título 2 5 5" xfId="2223"/>
    <cellStyle name="Título 2 5 6" xfId="2224"/>
    <cellStyle name="Título 2 5 7" xfId="2225"/>
    <cellStyle name="Título 2 5 8" xfId="2226"/>
    <cellStyle name="Título 2 5 9" xfId="2227"/>
    <cellStyle name="Título 3" xfId="2228"/>
    <cellStyle name="Título 3 2" xfId="2229"/>
    <cellStyle name="Título 3 2 10" xfId="2230"/>
    <cellStyle name="Título 3 2 11" xfId="2231"/>
    <cellStyle name="Título 3 2 12" xfId="2232"/>
    <cellStyle name="Título 3 2 13" xfId="2233"/>
    <cellStyle name="Título 3 2 2" xfId="2234"/>
    <cellStyle name="Título 3 2 2 2" xfId="2235"/>
    <cellStyle name="Título 3 2 3" xfId="2236"/>
    <cellStyle name="Título 3 2 4" xfId="2237"/>
    <cellStyle name="Título 3 2 5" xfId="2238"/>
    <cellStyle name="Título 3 2 6" xfId="2239"/>
    <cellStyle name="Título 3 2 7" xfId="2240"/>
    <cellStyle name="Título 3 2 8" xfId="2241"/>
    <cellStyle name="Título 3 2 9" xfId="2242"/>
    <cellStyle name="Título 3 3" xfId="2243"/>
    <cellStyle name="Título 3 3 10" xfId="2244"/>
    <cellStyle name="Título 3 3 11" xfId="2245"/>
    <cellStyle name="Título 3 3 12" xfId="2246"/>
    <cellStyle name="Título 3 3 13" xfId="2247"/>
    <cellStyle name="Título 3 3 2" xfId="2248"/>
    <cellStyle name="Título 3 3 3" xfId="2249"/>
    <cellStyle name="Título 3 3 4" xfId="2250"/>
    <cellStyle name="Título 3 3 5" xfId="2251"/>
    <cellStyle name="Título 3 3 6" xfId="2252"/>
    <cellStyle name="Título 3 3 7" xfId="2253"/>
    <cellStyle name="Título 3 3 8" xfId="2254"/>
    <cellStyle name="Título 3 3 9" xfId="2255"/>
    <cellStyle name="Título 3 4 10" xfId="2256"/>
    <cellStyle name="Título 3 4 11" xfId="2257"/>
    <cellStyle name="Título 3 4 12" xfId="2258"/>
    <cellStyle name="Título 3 4 13" xfId="2259"/>
    <cellStyle name="Título 3 4 2" xfId="2260"/>
    <cellStyle name="Título 3 4 3" xfId="2261"/>
    <cellStyle name="Título 3 4 4" xfId="2262"/>
    <cellStyle name="Título 3 4 5" xfId="2263"/>
    <cellStyle name="Título 3 4 6" xfId="2264"/>
    <cellStyle name="Título 3 4 7" xfId="2265"/>
    <cellStyle name="Título 3 4 8" xfId="2266"/>
    <cellStyle name="Título 3 4 9" xfId="2267"/>
    <cellStyle name="Título 3 5 10" xfId="2268"/>
    <cellStyle name="Título 3 5 11" xfId="2269"/>
    <cellStyle name="Título 3 5 12" xfId="2270"/>
    <cellStyle name="Título 3 5 2" xfId="2271"/>
    <cellStyle name="Título 3 5 3" xfId="2272"/>
    <cellStyle name="Título 3 5 4" xfId="2273"/>
    <cellStyle name="Título 3 5 5" xfId="2274"/>
    <cellStyle name="Título 3 5 6" xfId="2275"/>
    <cellStyle name="Título 3 5 7" xfId="2276"/>
    <cellStyle name="Título 3 5 8" xfId="2277"/>
    <cellStyle name="Título 3 5 9" xfId="2278"/>
    <cellStyle name="Título 4" xfId="2279"/>
    <cellStyle name="Título 4 10" xfId="2280"/>
    <cellStyle name="Título 4 11" xfId="2281"/>
    <cellStyle name="Título 4 12" xfId="2282"/>
    <cellStyle name="Título 4 13" xfId="2283"/>
    <cellStyle name="Título 4 2" xfId="2284"/>
    <cellStyle name="Título 4 3" xfId="2285"/>
    <cellStyle name="Título 4 4" xfId="2286"/>
    <cellStyle name="Título 4 5" xfId="2287"/>
    <cellStyle name="Título 4 6" xfId="2288"/>
    <cellStyle name="Título 4 7" xfId="2289"/>
    <cellStyle name="Título 4 8" xfId="2290"/>
    <cellStyle name="Título 4 9" xfId="2291"/>
    <cellStyle name="Título 5 10" xfId="2292"/>
    <cellStyle name="Título 5 11" xfId="2293"/>
    <cellStyle name="Título 5 12" xfId="2294"/>
    <cellStyle name="Título 5 13" xfId="2295"/>
    <cellStyle name="Título 5 2" xfId="2296"/>
    <cellStyle name="Título 5 3" xfId="2297"/>
    <cellStyle name="Título 5 4" xfId="2298"/>
    <cellStyle name="Título 5 5" xfId="2299"/>
    <cellStyle name="Título 5 6" xfId="2300"/>
    <cellStyle name="Título 5 7" xfId="2301"/>
    <cellStyle name="Título 5 8" xfId="2302"/>
    <cellStyle name="Título 5 9" xfId="2303"/>
    <cellStyle name="Título 6 10" xfId="2304"/>
    <cellStyle name="Título 6 11" xfId="2305"/>
    <cellStyle name="Título 6 12" xfId="2306"/>
    <cellStyle name="Título 6 13" xfId="2307"/>
    <cellStyle name="Título 6 2" xfId="2308"/>
    <cellStyle name="Título 6 3" xfId="2309"/>
    <cellStyle name="Título 6 4" xfId="2310"/>
    <cellStyle name="Título 6 5" xfId="2311"/>
    <cellStyle name="Título 6 6" xfId="2312"/>
    <cellStyle name="Título 6 7" xfId="2313"/>
    <cellStyle name="Título 6 8" xfId="2314"/>
    <cellStyle name="Título 6 9" xfId="2315"/>
    <cellStyle name="Título 7 10" xfId="2316"/>
    <cellStyle name="Título 7 11" xfId="2317"/>
    <cellStyle name="Título 7 12" xfId="2318"/>
    <cellStyle name="Título 7 2" xfId="2319"/>
    <cellStyle name="Título 7 3" xfId="2320"/>
    <cellStyle name="Título 7 4" xfId="2321"/>
    <cellStyle name="Título 7 5" xfId="2322"/>
    <cellStyle name="Título 7 6" xfId="2323"/>
    <cellStyle name="Título 7 7" xfId="2324"/>
    <cellStyle name="Título 7 8" xfId="2325"/>
    <cellStyle name="Título 7 9" xfId="2326"/>
    <cellStyle name="Total" xfId="2327"/>
    <cellStyle name="Total 2" xfId="2328"/>
    <cellStyle name="Total 2 10" xfId="2329"/>
    <cellStyle name="Total 2 11" xfId="2330"/>
    <cellStyle name="Total 2 12" xfId="2331"/>
    <cellStyle name="Total 2 13" xfId="2332"/>
    <cellStyle name="Total 2 2" xfId="2333"/>
    <cellStyle name="Total 2 2 2" xfId="2334"/>
    <cellStyle name="Total 2 3" xfId="2335"/>
    <cellStyle name="Total 2 4" xfId="2336"/>
    <cellStyle name="Total 2 5" xfId="2337"/>
    <cellStyle name="Total 2 6" xfId="2338"/>
    <cellStyle name="Total 2 7" xfId="2339"/>
    <cellStyle name="Total 2 8" xfId="2340"/>
    <cellStyle name="Total 2 9" xfId="2341"/>
    <cellStyle name="Total 3" xfId="2342"/>
    <cellStyle name="Total 3 10" xfId="2343"/>
    <cellStyle name="Total 3 11" xfId="2344"/>
    <cellStyle name="Total 3 12" xfId="2345"/>
    <cellStyle name="Total 3 13" xfId="2346"/>
    <cellStyle name="Total 3 2" xfId="2347"/>
    <cellStyle name="Total 3 3" xfId="2348"/>
    <cellStyle name="Total 3 4" xfId="2349"/>
    <cellStyle name="Total 3 5" xfId="2350"/>
    <cellStyle name="Total 3 6" xfId="2351"/>
    <cellStyle name="Total 3 7" xfId="2352"/>
    <cellStyle name="Total 3 8" xfId="2353"/>
    <cellStyle name="Total 3 9" xfId="2354"/>
    <cellStyle name="Total 4 10" xfId="2355"/>
    <cellStyle name="Total 4 11" xfId="2356"/>
    <cellStyle name="Total 4 12" xfId="2357"/>
    <cellStyle name="Total 4 13" xfId="2358"/>
    <cellStyle name="Total 4 2" xfId="2359"/>
    <cellStyle name="Total 4 3" xfId="2360"/>
    <cellStyle name="Total 4 4" xfId="2361"/>
    <cellStyle name="Total 4 5" xfId="2362"/>
    <cellStyle name="Total 4 6" xfId="2363"/>
    <cellStyle name="Total 4 7" xfId="2364"/>
    <cellStyle name="Total 4 8" xfId="2365"/>
    <cellStyle name="Total 4 9" xfId="2366"/>
    <cellStyle name="Total 5 10" xfId="2367"/>
    <cellStyle name="Total 5 11" xfId="2368"/>
    <cellStyle name="Total 5 12" xfId="2369"/>
    <cellStyle name="Total 5 2" xfId="2370"/>
    <cellStyle name="Total 5 3" xfId="2371"/>
    <cellStyle name="Total 5 4" xfId="2372"/>
    <cellStyle name="Total 5 5" xfId="2373"/>
    <cellStyle name="Total 5 6" xfId="2374"/>
    <cellStyle name="Total 5 7" xfId="2375"/>
    <cellStyle name="Total 5 8" xfId="2376"/>
    <cellStyle name="Total 5 9" xfId="2377"/>
    <cellStyle name="Viga" xfId="2378"/>
    <cellStyle name="Warning Text 2" xfId="23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1933575</xdr:colOff>
      <xdr:row>2</xdr:row>
      <xdr:rowOff>38100</xdr:rowOff>
    </xdr:to>
    <xdr:pic>
      <xdr:nvPicPr>
        <xdr:cNvPr id="1" name="Imagen 1"/>
        <xdr:cNvPicPr preferRelativeResize="1">
          <a:picLocks noChangeAspect="1"/>
        </xdr:cNvPicPr>
      </xdr:nvPicPr>
      <xdr:blipFill>
        <a:blip r:embed="rId1"/>
        <a:stretch>
          <a:fillRect/>
        </a:stretch>
      </xdr:blipFill>
      <xdr:spPr>
        <a:xfrm>
          <a:off x="0" y="76200"/>
          <a:ext cx="1933575"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1933575</xdr:colOff>
      <xdr:row>2</xdr:row>
      <xdr:rowOff>142875</xdr:rowOff>
    </xdr:to>
    <xdr:pic>
      <xdr:nvPicPr>
        <xdr:cNvPr id="1" name="Imagen 1"/>
        <xdr:cNvPicPr preferRelativeResize="1">
          <a:picLocks noChangeAspect="1"/>
        </xdr:cNvPicPr>
      </xdr:nvPicPr>
      <xdr:blipFill>
        <a:blip r:embed="rId1"/>
        <a:stretch>
          <a:fillRect/>
        </a:stretch>
      </xdr:blipFill>
      <xdr:spPr>
        <a:xfrm>
          <a:off x="0" y="9525"/>
          <a:ext cx="1933575" cy="495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disciplinafinanciera.hacienda.gob.mx/paso\DIC09\16%20MICH%2012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F154"/>
  <sheetViews>
    <sheetView showGridLines="0" zoomScale="120" zoomScaleNormal="120" zoomScalePageLayoutView="0" workbookViewId="0" topLeftCell="A1">
      <selection activeCell="E4" sqref="E4"/>
    </sheetView>
  </sheetViews>
  <sheetFormatPr defaultColWidth="0" defaultRowHeight="12.75" zeroHeight="1"/>
  <cols>
    <col min="1" max="1" width="30.00390625" style="2" customWidth="1"/>
    <col min="2" max="4" width="20.57421875" style="5" customWidth="1"/>
    <col min="5" max="5" width="20.57421875" style="2" customWidth="1"/>
    <col min="6" max="254" width="0" style="2" hidden="1" customWidth="1"/>
    <col min="255" max="255" width="2.57421875" style="2" customWidth="1"/>
    <col min="256" max="16384" width="0.42578125" style="2" hidden="1" customWidth="1"/>
  </cols>
  <sheetData>
    <row r="1" spans="2:5" ht="28.5" customHeight="1">
      <c r="B1" s="25" t="s">
        <v>21</v>
      </c>
      <c r="C1" s="25"/>
      <c r="D1" s="25"/>
      <c r="E1" s="25"/>
    </row>
    <row r="2" spans="2:6" ht="12">
      <c r="B2" s="26" t="s">
        <v>17</v>
      </c>
      <c r="C2" s="26"/>
      <c r="D2" s="26"/>
      <c r="E2" s="26"/>
      <c r="F2" s="1"/>
    </row>
    <row r="3" spans="2:5" ht="20.25" customHeight="1">
      <c r="B3" s="26" t="s">
        <v>18</v>
      </c>
      <c r="C3" s="26"/>
      <c r="D3" s="26"/>
      <c r="E3" s="26"/>
    </row>
    <row r="4" spans="1:5" ht="21" customHeight="1">
      <c r="A4" s="13" t="s">
        <v>22</v>
      </c>
      <c r="B4" s="14" t="s">
        <v>24</v>
      </c>
      <c r="C4" s="14" t="s">
        <v>25</v>
      </c>
      <c r="D4" s="14" t="s">
        <v>14</v>
      </c>
      <c r="E4" s="14" t="s">
        <v>5</v>
      </c>
    </row>
    <row r="5" spans="1:5" ht="13.5">
      <c r="A5" s="6" t="s">
        <v>8</v>
      </c>
      <c r="B5" s="7">
        <v>652.9691944200001</v>
      </c>
      <c r="C5" s="7">
        <v>240.56405987</v>
      </c>
      <c r="D5" s="7">
        <f>+B5-C5</f>
        <v>412.4051345500001</v>
      </c>
      <c r="E5" s="8">
        <v>240</v>
      </c>
    </row>
    <row r="6" spans="1:5" ht="13.5">
      <c r="A6" s="6" t="s">
        <v>15</v>
      </c>
      <c r="B6" s="7">
        <v>661.73663</v>
      </c>
      <c r="C6" s="7">
        <v>316.95614895</v>
      </c>
      <c r="D6" s="7">
        <f>+B6-C6</f>
        <v>344.78048105</v>
      </c>
      <c r="E6" s="8">
        <v>241</v>
      </c>
    </row>
    <row r="7" spans="1:5" ht="13.5">
      <c r="A7" s="6" t="s">
        <v>6</v>
      </c>
      <c r="B7" s="7">
        <v>267.513593</v>
      </c>
      <c r="C7" s="7">
        <v>87.15481492</v>
      </c>
      <c r="D7" s="7">
        <f aca="true" t="shared" si="0" ref="D7:D19">+B7-C7</f>
        <v>180.35877808</v>
      </c>
      <c r="E7" s="8">
        <v>240</v>
      </c>
    </row>
    <row r="8" spans="1:5" ht="13.5">
      <c r="A8" s="6" t="s">
        <v>7</v>
      </c>
      <c r="B8" s="7">
        <v>280.948782</v>
      </c>
      <c r="C8" s="7">
        <v>99.22490321</v>
      </c>
      <c r="D8" s="7">
        <f t="shared" si="0"/>
        <v>181.72387879000001</v>
      </c>
      <c r="E8" s="8">
        <v>240</v>
      </c>
    </row>
    <row r="9" spans="1:5" ht="13.5">
      <c r="A9" s="6" t="s">
        <v>1</v>
      </c>
      <c r="B9" s="7">
        <v>141.366445</v>
      </c>
      <c r="C9" s="7">
        <v>52.81035584000001</v>
      </c>
      <c r="D9" s="7">
        <f t="shared" si="0"/>
        <v>88.55608916</v>
      </c>
      <c r="E9" s="8">
        <v>240</v>
      </c>
    </row>
    <row r="10" spans="1:5" ht="13.5">
      <c r="A10" s="6" t="s">
        <v>10</v>
      </c>
      <c r="B10" s="7">
        <v>511.883219</v>
      </c>
      <c r="C10" s="7">
        <v>163.78067622999998</v>
      </c>
      <c r="D10" s="7">
        <f t="shared" si="0"/>
        <v>348.10254277</v>
      </c>
      <c r="E10" s="8">
        <v>240</v>
      </c>
    </row>
    <row r="11" spans="1:5" ht="13.5">
      <c r="A11" s="6" t="s">
        <v>20</v>
      </c>
      <c r="B11" s="7">
        <v>321.149145</v>
      </c>
      <c r="C11" s="7">
        <v>71.15121237999999</v>
      </c>
      <c r="D11" s="7">
        <f t="shared" si="0"/>
        <v>249.99793261999997</v>
      </c>
      <c r="E11" s="9">
        <v>240</v>
      </c>
    </row>
    <row r="12" spans="1:5" ht="13.5">
      <c r="A12" s="6" t="s">
        <v>16</v>
      </c>
      <c r="B12" s="7">
        <v>979.28319</v>
      </c>
      <c r="C12" s="7">
        <v>214.38367708</v>
      </c>
      <c r="D12" s="7">
        <f t="shared" si="0"/>
        <v>764.89951292</v>
      </c>
      <c r="E12" s="9">
        <v>240</v>
      </c>
    </row>
    <row r="13" spans="1:5" ht="13.5">
      <c r="A13" s="6" t="s">
        <v>12</v>
      </c>
      <c r="B13" s="7">
        <v>6410.118759</v>
      </c>
      <c r="C13" s="7">
        <v>2441.78715573</v>
      </c>
      <c r="D13" s="7">
        <f t="shared" si="0"/>
        <v>3968.33160327</v>
      </c>
      <c r="E13" s="8">
        <v>240</v>
      </c>
    </row>
    <row r="14" spans="1:5" ht="13.5">
      <c r="A14" s="6" t="s">
        <v>2</v>
      </c>
      <c r="B14" s="7">
        <v>3545.503864</v>
      </c>
      <c r="C14" s="7">
        <v>230.10672372</v>
      </c>
      <c r="D14" s="7">
        <f>+B14-C14</f>
        <v>3315.39714028</v>
      </c>
      <c r="E14" s="8">
        <v>240</v>
      </c>
    </row>
    <row r="15" spans="1:5" ht="13.5">
      <c r="A15" s="6" t="s">
        <v>11</v>
      </c>
      <c r="B15" s="7">
        <v>278.867169</v>
      </c>
      <c r="C15" s="7">
        <v>88.20835887999999</v>
      </c>
      <c r="D15" s="7">
        <f t="shared" si="0"/>
        <v>190.65881012</v>
      </c>
      <c r="E15" s="8">
        <v>240</v>
      </c>
    </row>
    <row r="16" spans="1:5" ht="13.5">
      <c r="A16" s="6" t="s">
        <v>13</v>
      </c>
      <c r="B16" s="7">
        <v>155.69433472</v>
      </c>
      <c r="C16" s="7">
        <v>56.79370562</v>
      </c>
      <c r="D16" s="7">
        <f t="shared" si="0"/>
        <v>98.9006291</v>
      </c>
      <c r="E16" s="8">
        <v>240</v>
      </c>
    </row>
    <row r="17" spans="1:5" ht="13.5">
      <c r="A17" s="6" t="s">
        <v>0</v>
      </c>
      <c r="B17" s="7">
        <v>1319.4301769400001</v>
      </c>
      <c r="C17" s="7">
        <v>503.43370343</v>
      </c>
      <c r="D17" s="7">
        <f t="shared" si="0"/>
        <v>815.9964735100002</v>
      </c>
      <c r="E17" s="8">
        <v>240</v>
      </c>
    </row>
    <row r="18" spans="1:5" ht="13.5">
      <c r="A18" s="6" t="s">
        <v>3</v>
      </c>
      <c r="B18" s="7">
        <v>351.27190246</v>
      </c>
      <c r="C18" s="7">
        <v>127.71178228</v>
      </c>
      <c r="D18" s="7">
        <f t="shared" si="0"/>
        <v>223.56012017999998</v>
      </c>
      <c r="E18" s="8">
        <v>240</v>
      </c>
    </row>
    <row r="19" spans="1:5" ht="13.5">
      <c r="A19" s="6" t="s">
        <v>4</v>
      </c>
      <c r="B19" s="7">
        <v>4747.06485</v>
      </c>
      <c r="C19" s="7">
        <v>1851.42914207</v>
      </c>
      <c r="D19" s="7">
        <f t="shared" si="0"/>
        <v>2895.6357079299996</v>
      </c>
      <c r="E19" s="8">
        <v>240</v>
      </c>
    </row>
    <row r="20" spans="1:5" ht="13.5">
      <c r="A20" s="10" t="s">
        <v>9</v>
      </c>
      <c r="B20" s="11">
        <f>SUM(B5:B19)</f>
        <v>20624.801254539998</v>
      </c>
      <c r="C20" s="11">
        <f>SUM(C5:C19)</f>
        <v>6545.49642021</v>
      </c>
      <c r="D20" s="11">
        <f>SUM(D5:D19)</f>
        <v>14079.30483433</v>
      </c>
      <c r="E20" s="12"/>
    </row>
    <row r="21" spans="1:5" ht="36.75" customHeight="1">
      <c r="A21" s="27" t="s">
        <v>19</v>
      </c>
      <c r="B21" s="27"/>
      <c r="C21" s="27"/>
      <c r="D21" s="27"/>
      <c r="E21" s="27"/>
    </row>
    <row r="22" spans="1:5" ht="66" customHeight="1">
      <c r="A22" s="28" t="s">
        <v>23</v>
      </c>
      <c r="B22" s="29"/>
      <c r="C22" s="29"/>
      <c r="D22" s="29"/>
      <c r="E22" s="29"/>
    </row>
    <row r="23" spans="1:5" ht="13.5">
      <c r="A23" s="30"/>
      <c r="B23" s="30"/>
      <c r="C23" s="30"/>
      <c r="D23" s="3"/>
      <c r="E23" s="4"/>
    </row>
    <row r="24" ht="13.5" hidden="1"/>
    <row r="25" ht="13.5" hidden="1"/>
    <row r="26" ht="13.5" hidden="1"/>
    <row r="27" ht="13.5" hidden="1"/>
    <row r="28" ht="13.5" hidden="1"/>
    <row r="29" spans="2:4" ht="13.5" hidden="1">
      <c r="B29" s="2"/>
      <c r="C29" s="2"/>
      <c r="D29" s="2"/>
    </row>
    <row r="30" spans="2:4" ht="13.5" hidden="1">
      <c r="B30" s="2"/>
      <c r="C30" s="2"/>
      <c r="D30" s="2"/>
    </row>
    <row r="31" spans="2:4" ht="13.5" hidden="1">
      <c r="B31" s="2"/>
      <c r="C31" s="2"/>
      <c r="D31" s="2"/>
    </row>
    <row r="32" spans="2:4" ht="13.5" hidden="1">
      <c r="B32" s="2"/>
      <c r="C32" s="2"/>
      <c r="D32" s="2"/>
    </row>
    <row r="33" spans="2:4" ht="13.5" hidden="1">
      <c r="B33" s="2"/>
      <c r="C33" s="2"/>
      <c r="D33" s="2"/>
    </row>
    <row r="34" spans="2:4" ht="13.5" hidden="1">
      <c r="B34" s="2"/>
      <c r="C34" s="2"/>
      <c r="D34" s="2"/>
    </row>
    <row r="35" spans="2:4" ht="13.5" hidden="1">
      <c r="B35" s="2"/>
      <c r="C35" s="2"/>
      <c r="D35" s="2"/>
    </row>
    <row r="36" spans="2:4" ht="13.5" hidden="1">
      <c r="B36" s="2"/>
      <c r="C36" s="2"/>
      <c r="D36" s="2"/>
    </row>
    <row r="37" spans="2:4" ht="13.5" hidden="1">
      <c r="B37" s="2"/>
      <c r="C37" s="2"/>
      <c r="D37" s="2"/>
    </row>
    <row r="38" spans="2:4" ht="13.5" hidden="1">
      <c r="B38" s="2"/>
      <c r="C38" s="2"/>
      <c r="D38" s="2"/>
    </row>
    <row r="39" spans="2:4" ht="13.5" hidden="1">
      <c r="B39" s="2"/>
      <c r="C39" s="2"/>
      <c r="D39" s="2"/>
    </row>
    <row r="40" spans="2:4" ht="13.5" hidden="1">
      <c r="B40" s="2"/>
      <c r="C40" s="2"/>
      <c r="D40" s="2"/>
    </row>
    <row r="41" spans="2:4" ht="13.5" hidden="1">
      <c r="B41" s="2"/>
      <c r="C41" s="2"/>
      <c r="D41" s="2"/>
    </row>
    <row r="42" spans="2:4" ht="13.5" hidden="1">
      <c r="B42" s="2"/>
      <c r="C42" s="2"/>
      <c r="D42" s="2"/>
    </row>
    <row r="43" spans="2:4" ht="13.5" hidden="1">
      <c r="B43" s="2"/>
      <c r="C43" s="2"/>
      <c r="D43" s="2"/>
    </row>
    <row r="44" spans="2:4" ht="13.5" hidden="1">
      <c r="B44" s="2"/>
      <c r="C44" s="2"/>
      <c r="D44" s="2"/>
    </row>
    <row r="45" spans="2:4" ht="13.5" hidden="1">
      <c r="B45" s="2"/>
      <c r="C45" s="2"/>
      <c r="D45" s="2"/>
    </row>
    <row r="46" spans="2:4" ht="13.5" hidden="1">
      <c r="B46" s="2"/>
      <c r="C46" s="2"/>
      <c r="D46" s="2"/>
    </row>
    <row r="47" spans="2:4" ht="13.5" hidden="1">
      <c r="B47" s="2"/>
      <c r="C47" s="2"/>
      <c r="D47" s="2"/>
    </row>
    <row r="48" spans="2:4" ht="13.5" hidden="1">
      <c r="B48" s="2"/>
      <c r="C48" s="2"/>
      <c r="D48" s="2"/>
    </row>
    <row r="49" spans="2:4" ht="13.5" hidden="1">
      <c r="B49" s="2"/>
      <c r="C49" s="2"/>
      <c r="D49" s="2"/>
    </row>
    <row r="50" spans="2:4" ht="13.5" hidden="1">
      <c r="B50" s="2"/>
      <c r="C50" s="2"/>
      <c r="D50" s="2"/>
    </row>
    <row r="51" spans="2:4" ht="13.5" hidden="1">
      <c r="B51" s="2"/>
      <c r="C51" s="2"/>
      <c r="D51" s="2"/>
    </row>
    <row r="52" spans="2:4" ht="13.5" hidden="1">
      <c r="B52" s="2"/>
      <c r="C52" s="2"/>
      <c r="D52" s="2"/>
    </row>
    <row r="53" spans="2:4" ht="13.5" hidden="1">
      <c r="B53" s="2"/>
      <c r="C53" s="2"/>
      <c r="D53" s="2"/>
    </row>
    <row r="54" spans="2:4" ht="13.5" hidden="1">
      <c r="B54" s="2"/>
      <c r="C54" s="2"/>
      <c r="D54" s="2"/>
    </row>
    <row r="55" spans="2:4" ht="13.5" hidden="1">
      <c r="B55" s="2"/>
      <c r="C55" s="2"/>
      <c r="D55" s="2"/>
    </row>
    <row r="56" spans="2:4" ht="13.5" hidden="1">
      <c r="B56" s="2"/>
      <c r="C56" s="2"/>
      <c r="D56" s="2"/>
    </row>
    <row r="57" spans="2:4" ht="13.5" hidden="1">
      <c r="B57" s="2"/>
      <c r="C57" s="2"/>
      <c r="D57" s="2"/>
    </row>
    <row r="58" spans="2:4" ht="13.5" hidden="1">
      <c r="B58" s="2"/>
      <c r="C58" s="2"/>
      <c r="D58" s="2"/>
    </row>
    <row r="59" spans="2:4" ht="13.5" hidden="1">
      <c r="B59" s="2"/>
      <c r="C59" s="2"/>
      <c r="D59" s="2"/>
    </row>
    <row r="60" spans="2:4" ht="13.5" hidden="1">
      <c r="B60" s="2"/>
      <c r="C60" s="2"/>
      <c r="D60" s="2"/>
    </row>
    <row r="61" spans="2:4" ht="13.5" hidden="1">
      <c r="B61" s="2"/>
      <c r="C61" s="2"/>
      <c r="D61" s="2"/>
    </row>
    <row r="62" spans="2:4" ht="13.5" hidden="1">
      <c r="B62" s="2"/>
      <c r="C62" s="2"/>
      <c r="D62" s="2"/>
    </row>
    <row r="63" spans="2:4" ht="13.5" hidden="1">
      <c r="B63" s="2"/>
      <c r="C63" s="2"/>
      <c r="D63" s="2"/>
    </row>
    <row r="64" spans="2:4" ht="13.5" hidden="1">
      <c r="B64" s="2"/>
      <c r="C64" s="2"/>
      <c r="D64" s="2"/>
    </row>
    <row r="65" spans="2:4" ht="13.5" hidden="1">
      <c r="B65" s="2"/>
      <c r="C65" s="2"/>
      <c r="D65" s="2"/>
    </row>
    <row r="66" spans="2:4" ht="13.5" hidden="1">
      <c r="B66" s="2"/>
      <c r="C66" s="2"/>
      <c r="D66" s="2"/>
    </row>
    <row r="67" spans="2:4" ht="13.5" hidden="1">
      <c r="B67" s="2"/>
      <c r="C67" s="2"/>
      <c r="D67" s="2"/>
    </row>
    <row r="68" spans="2:4" ht="13.5" hidden="1">
      <c r="B68" s="2"/>
      <c r="C68" s="2"/>
      <c r="D68" s="2"/>
    </row>
    <row r="69" spans="2:4" ht="13.5" hidden="1">
      <c r="B69" s="2"/>
      <c r="C69" s="2"/>
      <c r="D69" s="2"/>
    </row>
    <row r="70" spans="2:4" ht="13.5" hidden="1">
      <c r="B70" s="2"/>
      <c r="C70" s="2"/>
      <c r="D70" s="2"/>
    </row>
    <row r="71" spans="2:4" ht="13.5" hidden="1">
      <c r="B71" s="2"/>
      <c r="C71" s="2"/>
      <c r="D71" s="2"/>
    </row>
    <row r="72" spans="2:4" ht="13.5" hidden="1">
      <c r="B72" s="2"/>
      <c r="C72" s="2"/>
      <c r="D72" s="2"/>
    </row>
    <row r="73" spans="2:4" ht="13.5" hidden="1">
      <c r="B73" s="2"/>
      <c r="C73" s="2"/>
      <c r="D73" s="2"/>
    </row>
    <row r="74" spans="2:4" ht="13.5" hidden="1">
      <c r="B74" s="2"/>
      <c r="C74" s="2"/>
      <c r="D74" s="2"/>
    </row>
    <row r="75" spans="2:4" ht="13.5" hidden="1">
      <c r="B75" s="2"/>
      <c r="C75" s="2"/>
      <c r="D75" s="2"/>
    </row>
    <row r="76" spans="2:4" ht="13.5" hidden="1">
      <c r="B76" s="2"/>
      <c r="C76" s="2"/>
      <c r="D76" s="2"/>
    </row>
    <row r="77" spans="2:4" ht="13.5" hidden="1">
      <c r="B77" s="2"/>
      <c r="C77" s="2"/>
      <c r="D77" s="2"/>
    </row>
    <row r="78" spans="2:4" ht="13.5" hidden="1">
      <c r="B78" s="2"/>
      <c r="C78" s="2"/>
      <c r="D78" s="2"/>
    </row>
    <row r="79" spans="2:4" ht="13.5" hidden="1">
      <c r="B79" s="2"/>
      <c r="C79" s="2"/>
      <c r="D79" s="2"/>
    </row>
    <row r="80" spans="2:4" ht="13.5" hidden="1">
      <c r="B80" s="2"/>
      <c r="C80" s="2"/>
      <c r="D80" s="2"/>
    </row>
    <row r="81" spans="2:4" ht="13.5" hidden="1">
      <c r="B81" s="2"/>
      <c r="C81" s="2"/>
      <c r="D81" s="2"/>
    </row>
    <row r="82" spans="2:4" ht="13.5" hidden="1">
      <c r="B82" s="2"/>
      <c r="C82" s="2"/>
      <c r="D82" s="2"/>
    </row>
    <row r="83" spans="2:4" ht="13.5" hidden="1">
      <c r="B83" s="2"/>
      <c r="C83" s="2"/>
      <c r="D83" s="2"/>
    </row>
    <row r="84" spans="2:4" ht="13.5" hidden="1">
      <c r="B84" s="2"/>
      <c r="C84" s="2"/>
      <c r="D84" s="2"/>
    </row>
    <row r="85" spans="2:4" ht="13.5" hidden="1">
      <c r="B85" s="2"/>
      <c r="C85" s="2"/>
      <c r="D85" s="2"/>
    </row>
    <row r="86" spans="2:4" ht="13.5" hidden="1">
      <c r="B86" s="2"/>
      <c r="C86" s="2"/>
      <c r="D86" s="2"/>
    </row>
    <row r="87" spans="2:4" ht="13.5" hidden="1">
      <c r="B87" s="2"/>
      <c r="C87" s="2"/>
      <c r="D87" s="2"/>
    </row>
    <row r="88" spans="2:4" ht="13.5" hidden="1">
      <c r="B88" s="2"/>
      <c r="C88" s="2"/>
      <c r="D88" s="2"/>
    </row>
    <row r="89" spans="2:4" ht="13.5" hidden="1">
      <c r="B89" s="2"/>
      <c r="C89" s="2"/>
      <c r="D89" s="2"/>
    </row>
    <row r="90" spans="2:4" ht="13.5" hidden="1">
      <c r="B90" s="2"/>
      <c r="C90" s="2"/>
      <c r="D90" s="2"/>
    </row>
    <row r="91" spans="2:4" ht="13.5" hidden="1">
      <c r="B91" s="2"/>
      <c r="C91" s="2"/>
      <c r="D91" s="2"/>
    </row>
    <row r="92" spans="2:4" ht="13.5" hidden="1">
      <c r="B92" s="2"/>
      <c r="C92" s="2"/>
      <c r="D92" s="2"/>
    </row>
    <row r="93" spans="2:4" ht="13.5" hidden="1">
      <c r="B93" s="2"/>
      <c r="C93" s="2"/>
      <c r="D93" s="2"/>
    </row>
    <row r="94" spans="2:4" ht="13.5" hidden="1">
      <c r="B94" s="2"/>
      <c r="C94" s="2"/>
      <c r="D94" s="2"/>
    </row>
    <row r="95" spans="2:4" ht="13.5" hidden="1">
      <c r="B95" s="2"/>
      <c r="C95" s="2"/>
      <c r="D95" s="2"/>
    </row>
    <row r="96" spans="2:4" ht="13.5" hidden="1">
      <c r="B96" s="2"/>
      <c r="C96" s="2"/>
      <c r="D96" s="2"/>
    </row>
    <row r="97" spans="2:4" ht="13.5" hidden="1">
      <c r="B97" s="2"/>
      <c r="C97" s="2"/>
      <c r="D97" s="2"/>
    </row>
    <row r="98" spans="2:4" ht="13.5" hidden="1">
      <c r="B98" s="2"/>
      <c r="C98" s="2"/>
      <c r="D98" s="2"/>
    </row>
    <row r="99" spans="2:4" ht="13.5" hidden="1">
      <c r="B99" s="2"/>
      <c r="C99" s="2"/>
      <c r="D99" s="2"/>
    </row>
    <row r="100" spans="2:4" ht="13.5" hidden="1">
      <c r="B100" s="2"/>
      <c r="C100" s="2"/>
      <c r="D100" s="2"/>
    </row>
    <row r="101" spans="2:4" ht="13.5" hidden="1">
      <c r="B101" s="2"/>
      <c r="C101" s="2"/>
      <c r="D101" s="2"/>
    </row>
    <row r="102" spans="2:4" ht="13.5" hidden="1">
      <c r="B102" s="2"/>
      <c r="C102" s="2"/>
      <c r="D102" s="2"/>
    </row>
    <row r="103" spans="2:4" ht="13.5" hidden="1">
      <c r="B103" s="2"/>
      <c r="C103" s="2"/>
      <c r="D103" s="2"/>
    </row>
    <row r="104" spans="2:4" ht="13.5" hidden="1">
      <c r="B104" s="2"/>
      <c r="C104" s="2"/>
      <c r="D104" s="2"/>
    </row>
    <row r="105" spans="2:4" ht="13.5" hidden="1">
      <c r="B105" s="2"/>
      <c r="C105" s="2"/>
      <c r="D105" s="2"/>
    </row>
    <row r="106" spans="2:4" ht="13.5" hidden="1">
      <c r="B106" s="2"/>
      <c r="C106" s="2"/>
      <c r="D106" s="2"/>
    </row>
    <row r="107" spans="2:4" ht="13.5" hidden="1">
      <c r="B107" s="2"/>
      <c r="C107" s="2"/>
      <c r="D107" s="2"/>
    </row>
    <row r="108" spans="2:4" ht="13.5" hidden="1">
      <c r="B108" s="2"/>
      <c r="C108" s="2"/>
      <c r="D108" s="2"/>
    </row>
    <row r="109" spans="2:4" ht="13.5" hidden="1">
      <c r="B109" s="2"/>
      <c r="C109" s="2"/>
      <c r="D109" s="2"/>
    </row>
    <row r="110" spans="2:4" ht="13.5" hidden="1">
      <c r="B110" s="2"/>
      <c r="C110" s="2"/>
      <c r="D110" s="2"/>
    </row>
    <row r="111" spans="2:4" ht="13.5" hidden="1">
      <c r="B111" s="2"/>
      <c r="C111" s="2"/>
      <c r="D111" s="2"/>
    </row>
    <row r="112" spans="2:4" ht="13.5" hidden="1">
      <c r="B112" s="2"/>
      <c r="C112" s="2"/>
      <c r="D112" s="2"/>
    </row>
    <row r="113" spans="2:4" ht="13.5" hidden="1">
      <c r="B113" s="2"/>
      <c r="C113" s="2"/>
      <c r="D113" s="2"/>
    </row>
    <row r="114" spans="2:4" ht="13.5" hidden="1">
      <c r="B114" s="2"/>
      <c r="C114" s="2"/>
      <c r="D114" s="2"/>
    </row>
    <row r="115" spans="2:4" ht="13.5" hidden="1">
      <c r="B115" s="2"/>
      <c r="C115" s="2"/>
      <c r="D115" s="2"/>
    </row>
    <row r="116" spans="2:4" ht="13.5" hidden="1">
      <c r="B116" s="2"/>
      <c r="C116" s="2"/>
      <c r="D116" s="2"/>
    </row>
    <row r="117" spans="2:4" ht="13.5" hidden="1">
      <c r="B117" s="2"/>
      <c r="C117" s="2"/>
      <c r="D117" s="2"/>
    </row>
    <row r="118" spans="2:4" ht="13.5" hidden="1">
      <c r="B118" s="2"/>
      <c r="C118" s="2"/>
      <c r="D118" s="2"/>
    </row>
    <row r="119" spans="2:4" ht="13.5" hidden="1">
      <c r="B119" s="2"/>
      <c r="C119" s="2"/>
      <c r="D119" s="2"/>
    </row>
    <row r="120" spans="2:4" ht="13.5" hidden="1">
      <c r="B120" s="2"/>
      <c r="C120" s="2"/>
      <c r="D120" s="2"/>
    </row>
    <row r="121" spans="2:4" ht="13.5" hidden="1">
      <c r="B121" s="2"/>
      <c r="C121" s="2"/>
      <c r="D121" s="2"/>
    </row>
    <row r="122" spans="2:4" ht="13.5" hidden="1">
      <c r="B122" s="2"/>
      <c r="C122" s="2"/>
      <c r="D122" s="2"/>
    </row>
    <row r="123" spans="2:4" ht="13.5" hidden="1">
      <c r="B123" s="2"/>
      <c r="C123" s="2"/>
      <c r="D123" s="2"/>
    </row>
    <row r="124" spans="2:4" ht="13.5" hidden="1">
      <c r="B124" s="2"/>
      <c r="C124" s="2"/>
      <c r="D124" s="2"/>
    </row>
    <row r="125" spans="2:4" ht="13.5" hidden="1">
      <c r="B125" s="2"/>
      <c r="C125" s="2"/>
      <c r="D125" s="2"/>
    </row>
    <row r="126" spans="2:4" ht="13.5" hidden="1">
      <c r="B126" s="2"/>
      <c r="C126" s="2"/>
      <c r="D126" s="2"/>
    </row>
    <row r="127" spans="2:4" ht="13.5" hidden="1">
      <c r="B127" s="2"/>
      <c r="C127" s="2"/>
      <c r="D127" s="2"/>
    </row>
    <row r="128" spans="2:4" ht="13.5" hidden="1">
      <c r="B128" s="2"/>
      <c r="C128" s="2"/>
      <c r="D128" s="2"/>
    </row>
    <row r="129" spans="2:4" ht="13.5" hidden="1">
      <c r="B129" s="2"/>
      <c r="C129" s="2"/>
      <c r="D129" s="2"/>
    </row>
    <row r="130" spans="2:4" ht="13.5" hidden="1">
      <c r="B130" s="2"/>
      <c r="C130" s="2"/>
      <c r="D130" s="2"/>
    </row>
    <row r="131" spans="2:4" ht="13.5" hidden="1">
      <c r="B131" s="2"/>
      <c r="C131" s="2"/>
      <c r="D131" s="2"/>
    </row>
    <row r="132" spans="2:4" ht="13.5" hidden="1">
      <c r="B132" s="2"/>
      <c r="C132" s="2"/>
      <c r="D132" s="2"/>
    </row>
    <row r="133" spans="2:4" ht="13.5" hidden="1">
      <c r="B133" s="2"/>
      <c r="C133" s="2"/>
      <c r="D133" s="2"/>
    </row>
    <row r="134" spans="2:4" ht="13.5" hidden="1">
      <c r="B134" s="2"/>
      <c r="C134" s="2"/>
      <c r="D134" s="2"/>
    </row>
    <row r="135" spans="2:4" ht="13.5" hidden="1">
      <c r="B135" s="2"/>
      <c r="C135" s="2"/>
      <c r="D135" s="2"/>
    </row>
    <row r="136" spans="2:4" ht="13.5" hidden="1">
      <c r="B136" s="2"/>
      <c r="C136" s="2"/>
      <c r="D136" s="2"/>
    </row>
    <row r="137" spans="2:4" ht="13.5" hidden="1">
      <c r="B137" s="2"/>
      <c r="C137" s="2"/>
      <c r="D137" s="2"/>
    </row>
    <row r="138" spans="2:4" ht="13.5" hidden="1">
      <c r="B138" s="2"/>
      <c r="C138" s="2"/>
      <c r="D138" s="2"/>
    </row>
    <row r="139" spans="2:4" ht="13.5" hidden="1">
      <c r="B139" s="2"/>
      <c r="C139" s="2"/>
      <c r="D139" s="2"/>
    </row>
    <row r="140" spans="2:4" ht="13.5" hidden="1">
      <c r="B140" s="2"/>
      <c r="C140" s="2"/>
      <c r="D140" s="2"/>
    </row>
    <row r="141" spans="2:4" ht="13.5" hidden="1">
      <c r="B141" s="2"/>
      <c r="C141" s="2"/>
      <c r="D141" s="2"/>
    </row>
    <row r="142" spans="2:4" ht="13.5" hidden="1">
      <c r="B142" s="2"/>
      <c r="C142" s="2"/>
      <c r="D142" s="2"/>
    </row>
    <row r="143" spans="2:4" ht="13.5" hidden="1">
      <c r="B143" s="2"/>
      <c r="C143" s="2"/>
      <c r="D143" s="2"/>
    </row>
    <row r="144" spans="2:4" ht="13.5" hidden="1">
      <c r="B144" s="2"/>
      <c r="C144" s="2"/>
      <c r="D144" s="2"/>
    </row>
    <row r="145" spans="2:4" ht="13.5" hidden="1">
      <c r="B145" s="2"/>
      <c r="C145" s="2"/>
      <c r="D145" s="2"/>
    </row>
    <row r="146" spans="2:4" ht="13.5" hidden="1">
      <c r="B146" s="2"/>
      <c r="C146" s="2"/>
      <c r="D146" s="2"/>
    </row>
    <row r="147" spans="2:4" ht="13.5" hidden="1">
      <c r="B147" s="2"/>
      <c r="C147" s="2"/>
      <c r="D147" s="2"/>
    </row>
    <row r="148" spans="2:4" ht="13.5" hidden="1">
      <c r="B148" s="2"/>
      <c r="C148" s="2"/>
      <c r="D148" s="2"/>
    </row>
    <row r="149" spans="2:4" ht="13.5" hidden="1">
      <c r="B149" s="2"/>
      <c r="C149" s="2"/>
      <c r="D149" s="2"/>
    </row>
    <row r="150" spans="2:4" ht="13.5" hidden="1">
      <c r="B150" s="2"/>
      <c r="C150" s="2"/>
      <c r="D150" s="2"/>
    </row>
    <row r="151" spans="2:4" ht="13.5" hidden="1">
      <c r="B151" s="2"/>
      <c r="C151" s="2"/>
      <c r="D151" s="2"/>
    </row>
    <row r="152" spans="2:4" ht="13.5" hidden="1">
      <c r="B152" s="2"/>
      <c r="C152" s="2"/>
      <c r="D152" s="2"/>
    </row>
    <row r="153" spans="2:4" ht="13.5" hidden="1">
      <c r="B153" s="2"/>
      <c r="C153" s="2"/>
      <c r="D153" s="2"/>
    </row>
    <row r="154" spans="2:4" ht="13.5" hidden="1">
      <c r="B154" s="2"/>
      <c r="C154" s="2"/>
      <c r="D154" s="2"/>
    </row>
    <row r="155" ht="13.5" hidden="1"/>
    <row r="156" ht="13.5"/>
    <row r="157" ht="13.5"/>
    <row r="158" ht="13.5"/>
  </sheetData>
  <sheetProtection/>
  <mergeCells count="6">
    <mergeCell ref="B1:E1"/>
    <mergeCell ref="B2:E2"/>
    <mergeCell ref="B3:E3"/>
    <mergeCell ref="A21:E21"/>
    <mergeCell ref="A22:E22"/>
    <mergeCell ref="A23:C23"/>
  </mergeCells>
  <printOptions/>
  <pageMargins left="0.7" right="0.7" top="0.75" bottom="0.75" header="0.3" footer="0.3"/>
  <pageSetup fitToHeight="1" fitToWidth="1"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A1:M165"/>
  <sheetViews>
    <sheetView showGridLines="0" tabSelected="1" zoomScale="120" zoomScaleNormal="120" zoomScalePageLayoutView="0" workbookViewId="0" topLeftCell="A1">
      <selection activeCell="B5" sqref="B5"/>
    </sheetView>
  </sheetViews>
  <sheetFormatPr defaultColWidth="0.42578125" defaultRowHeight="13.5" customHeight="1" zeroHeight="1"/>
  <cols>
    <col min="1" max="1" width="30.00390625" style="2" customWidth="1"/>
    <col min="2" max="2" width="11.28125" style="5" customWidth="1"/>
    <col min="3" max="3" width="13.28125" style="5" customWidth="1"/>
    <col min="4" max="4" width="11.28125" style="5" customWidth="1"/>
    <col min="5" max="5" width="9.00390625" style="2" customWidth="1"/>
    <col min="6" max="6" width="11.28125" style="2" customWidth="1"/>
    <col min="7" max="7" width="13.28125" style="2" customWidth="1"/>
    <col min="8" max="8" width="11.28125" style="2" customWidth="1"/>
    <col min="9" max="9" width="10.28125" style="2" customWidth="1"/>
    <col min="10" max="10" width="11.28125" style="2" customWidth="1"/>
    <col min="11" max="11" width="13.28125" style="2" customWidth="1"/>
    <col min="12" max="12" width="11.28125" style="2" customWidth="1"/>
    <col min="13" max="13" width="8.140625" style="2" customWidth="1"/>
    <col min="14" max="254" width="11.421875" style="2" customWidth="1"/>
    <col min="255" max="255" width="2.57421875" style="2" customWidth="1"/>
    <col min="256" max="16384" width="0.42578125" style="2" customWidth="1"/>
  </cols>
  <sheetData>
    <row r="1" spans="2:13" ht="15.75" customHeight="1">
      <c r="B1" s="25" t="s">
        <v>26</v>
      </c>
      <c r="C1" s="25"/>
      <c r="D1" s="25"/>
      <c r="E1" s="25"/>
      <c r="F1" s="25"/>
      <c r="G1" s="25"/>
      <c r="H1" s="25"/>
      <c r="I1" s="25"/>
      <c r="J1" s="25"/>
      <c r="K1" s="25"/>
      <c r="L1" s="25"/>
      <c r="M1" s="25"/>
    </row>
    <row r="2" spans="2:13" ht="12.75" customHeight="1">
      <c r="B2" s="26" t="s">
        <v>17</v>
      </c>
      <c r="C2" s="26"/>
      <c r="D2" s="26"/>
      <c r="E2" s="26"/>
      <c r="F2" s="26"/>
      <c r="G2" s="26"/>
      <c r="H2" s="26"/>
      <c r="I2" s="26"/>
      <c r="J2" s="26"/>
      <c r="K2" s="26"/>
      <c r="L2" s="26"/>
      <c r="M2" s="26"/>
    </row>
    <row r="3" spans="2:13" ht="12.75" customHeight="1">
      <c r="B3" s="26" t="s">
        <v>18</v>
      </c>
      <c r="C3" s="26"/>
      <c r="D3" s="26"/>
      <c r="E3" s="26"/>
      <c r="F3" s="26"/>
      <c r="G3" s="26"/>
      <c r="H3" s="26"/>
      <c r="I3" s="26"/>
      <c r="J3" s="26"/>
      <c r="K3" s="26"/>
      <c r="L3" s="26"/>
      <c r="M3" s="26"/>
    </row>
    <row r="4" spans="1:13" ht="12.75" customHeight="1">
      <c r="A4" s="33" t="s">
        <v>22</v>
      </c>
      <c r="B4" s="32" t="s">
        <v>37</v>
      </c>
      <c r="C4" s="32"/>
      <c r="D4" s="32"/>
      <c r="E4" s="32"/>
      <c r="F4" s="32" t="s">
        <v>39</v>
      </c>
      <c r="G4" s="32"/>
      <c r="H4" s="32"/>
      <c r="I4" s="32"/>
      <c r="J4" s="32" t="s">
        <v>38</v>
      </c>
      <c r="K4" s="32"/>
      <c r="L4" s="32"/>
      <c r="M4" s="32"/>
    </row>
    <row r="5" spans="1:13" ht="27.75" customHeight="1">
      <c r="A5" s="33"/>
      <c r="B5" s="14" t="s">
        <v>24</v>
      </c>
      <c r="C5" s="14" t="s">
        <v>25</v>
      </c>
      <c r="D5" s="14" t="s">
        <v>14</v>
      </c>
      <c r="E5" s="14" t="s">
        <v>5</v>
      </c>
      <c r="F5" s="14" t="s">
        <v>24</v>
      </c>
      <c r="G5" s="14" t="s">
        <v>25</v>
      </c>
      <c r="H5" s="14" t="s">
        <v>14</v>
      </c>
      <c r="I5" s="14" t="s">
        <v>5</v>
      </c>
      <c r="J5" s="14" t="s">
        <v>24</v>
      </c>
      <c r="K5" s="14" t="s">
        <v>25</v>
      </c>
      <c r="L5" s="14" t="s">
        <v>14</v>
      </c>
      <c r="M5" s="14" t="s">
        <v>5</v>
      </c>
    </row>
    <row r="6" spans="1:13" ht="13.5">
      <c r="A6" s="6" t="s">
        <v>27</v>
      </c>
      <c r="B6" s="18" t="s">
        <v>44</v>
      </c>
      <c r="C6" s="17">
        <v>0</v>
      </c>
      <c r="D6" s="17">
        <v>0</v>
      </c>
      <c r="E6" s="17">
        <v>0</v>
      </c>
      <c r="F6" s="15">
        <v>233.868464</v>
      </c>
      <c r="G6" s="7">
        <v>85.45697996999999</v>
      </c>
      <c r="H6" s="16">
        <f>+F6-G6</f>
        <v>148.41148403</v>
      </c>
      <c r="I6" s="22">
        <v>240</v>
      </c>
      <c r="J6" s="21" t="s">
        <v>44</v>
      </c>
      <c r="K6" s="21" t="s">
        <v>44</v>
      </c>
      <c r="L6" s="21" t="s">
        <v>44</v>
      </c>
      <c r="M6" s="21" t="s">
        <v>44</v>
      </c>
    </row>
    <row r="7" spans="1:13" ht="13.5">
      <c r="A7" s="6" t="s">
        <v>8</v>
      </c>
      <c r="B7" s="7">
        <v>652.9691944200001</v>
      </c>
      <c r="C7" s="7">
        <v>240.56405987</v>
      </c>
      <c r="D7" s="7">
        <f>+B7-C7</f>
        <v>412.4051345500001</v>
      </c>
      <c r="E7" s="22">
        <v>240</v>
      </c>
      <c r="F7" s="15">
        <v>590.736581</v>
      </c>
      <c r="G7" s="7">
        <v>227.12185806</v>
      </c>
      <c r="H7" s="16">
        <f>+F7-G7</f>
        <v>363.61472294</v>
      </c>
      <c r="I7" s="22">
        <v>240</v>
      </c>
      <c r="J7" s="15">
        <v>847.735849</v>
      </c>
      <c r="K7" s="7">
        <v>234.7032384</v>
      </c>
      <c r="L7" s="16">
        <f>+J7-K7</f>
        <v>613.0326106</v>
      </c>
      <c r="M7" s="22">
        <v>240</v>
      </c>
    </row>
    <row r="8" spans="1:13" ht="13.5">
      <c r="A8" s="6" t="s">
        <v>15</v>
      </c>
      <c r="B8" s="7">
        <v>661.73663</v>
      </c>
      <c r="C8" s="7">
        <v>316.95614895</v>
      </c>
      <c r="D8" s="7">
        <f>+B8-C8</f>
        <v>344.78048105</v>
      </c>
      <c r="E8" s="22">
        <v>241</v>
      </c>
      <c r="F8" s="19" t="s">
        <v>44</v>
      </c>
      <c r="G8" s="20" t="s">
        <v>44</v>
      </c>
      <c r="H8" s="20" t="s">
        <v>44</v>
      </c>
      <c r="I8" s="20" t="s">
        <v>44</v>
      </c>
      <c r="J8" s="21" t="s">
        <v>44</v>
      </c>
      <c r="K8" s="21" t="s">
        <v>44</v>
      </c>
      <c r="L8" s="21" t="s">
        <v>44</v>
      </c>
      <c r="M8" s="21" t="s">
        <v>44</v>
      </c>
    </row>
    <row r="9" spans="1:13" ht="13.5">
      <c r="A9" s="6" t="s">
        <v>6</v>
      </c>
      <c r="B9" s="7">
        <v>267.513593</v>
      </c>
      <c r="C9" s="7">
        <v>87.15481492</v>
      </c>
      <c r="D9" s="7">
        <f aca="true" t="shared" si="0" ref="D9:D28">+B9-C9</f>
        <v>180.35877808</v>
      </c>
      <c r="E9" s="22">
        <v>240</v>
      </c>
      <c r="F9" s="15">
        <v>208.708907</v>
      </c>
      <c r="G9" s="7">
        <v>78.50618238</v>
      </c>
      <c r="H9" s="16">
        <f aca="true" t="shared" si="1" ref="H9:H20">+F9-G9</f>
        <v>130.20272462000003</v>
      </c>
      <c r="I9" s="22">
        <v>240</v>
      </c>
      <c r="J9" s="21" t="s">
        <v>44</v>
      </c>
      <c r="K9" s="21" t="s">
        <v>44</v>
      </c>
      <c r="L9" s="21" t="s">
        <v>44</v>
      </c>
      <c r="M9" s="21" t="s">
        <v>44</v>
      </c>
    </row>
    <row r="10" spans="1:13" ht="13.5">
      <c r="A10" s="6" t="s">
        <v>28</v>
      </c>
      <c r="B10" s="7" t="s">
        <v>44</v>
      </c>
      <c r="C10" s="7" t="s">
        <v>44</v>
      </c>
      <c r="D10" s="7" t="s">
        <v>44</v>
      </c>
      <c r="E10" s="22" t="s">
        <v>44</v>
      </c>
      <c r="F10" s="15">
        <v>596.929451</v>
      </c>
      <c r="G10" s="7">
        <v>184.41313477</v>
      </c>
      <c r="H10" s="16">
        <f t="shared" si="1"/>
        <v>412.51631623</v>
      </c>
      <c r="I10" s="22">
        <v>240</v>
      </c>
      <c r="J10" s="21" t="s">
        <v>44</v>
      </c>
      <c r="K10" s="21" t="s">
        <v>44</v>
      </c>
      <c r="L10" s="21" t="s">
        <v>44</v>
      </c>
      <c r="M10" s="21" t="s">
        <v>44</v>
      </c>
    </row>
    <row r="11" spans="1:13" ht="13.5">
      <c r="A11" s="6" t="s">
        <v>7</v>
      </c>
      <c r="B11" s="7">
        <v>280.948782</v>
      </c>
      <c r="C11" s="7">
        <v>99.22490321</v>
      </c>
      <c r="D11" s="7">
        <f t="shared" si="0"/>
        <v>181.72387879000001</v>
      </c>
      <c r="E11" s="22">
        <v>240</v>
      </c>
      <c r="F11" s="15">
        <v>159.963093</v>
      </c>
      <c r="G11" s="7">
        <v>47.403406170000004</v>
      </c>
      <c r="H11" s="16">
        <f t="shared" si="1"/>
        <v>112.55968682999998</v>
      </c>
      <c r="I11" s="22">
        <v>240</v>
      </c>
      <c r="J11" s="21" t="s">
        <v>44</v>
      </c>
      <c r="K11" s="21" t="s">
        <v>44</v>
      </c>
      <c r="L11" s="21" t="s">
        <v>44</v>
      </c>
      <c r="M11" s="21" t="s">
        <v>44</v>
      </c>
    </row>
    <row r="12" spans="1:13" ht="13.5">
      <c r="A12" s="6" t="s">
        <v>29</v>
      </c>
      <c r="B12" s="7" t="s">
        <v>44</v>
      </c>
      <c r="C12" s="7" t="s">
        <v>44</v>
      </c>
      <c r="D12" s="7" t="s">
        <v>44</v>
      </c>
      <c r="E12" s="22" t="s">
        <v>44</v>
      </c>
      <c r="F12" s="15">
        <v>637.014515</v>
      </c>
      <c r="G12" s="7">
        <v>234.29288862</v>
      </c>
      <c r="H12" s="16">
        <f t="shared" si="1"/>
        <v>402.72162638</v>
      </c>
      <c r="I12" s="22">
        <v>240</v>
      </c>
      <c r="J12" s="21" t="s">
        <v>44</v>
      </c>
      <c r="K12" s="21" t="s">
        <v>44</v>
      </c>
      <c r="L12" s="21" t="s">
        <v>44</v>
      </c>
      <c r="M12" s="21" t="s">
        <v>44</v>
      </c>
    </row>
    <row r="13" spans="1:13" ht="13.5">
      <c r="A13" s="6" t="s">
        <v>30</v>
      </c>
      <c r="B13" s="7" t="s">
        <v>44</v>
      </c>
      <c r="C13" s="7" t="s">
        <v>44</v>
      </c>
      <c r="D13" s="7" t="s">
        <v>44</v>
      </c>
      <c r="E13" s="22" t="s">
        <v>44</v>
      </c>
      <c r="F13" s="15">
        <v>2630.306456</v>
      </c>
      <c r="G13" s="7">
        <v>954.34953508</v>
      </c>
      <c r="H13" s="16">
        <f t="shared" si="1"/>
        <v>1675.95692092</v>
      </c>
      <c r="I13" s="22">
        <v>240</v>
      </c>
      <c r="J13" s="21" t="s">
        <v>44</v>
      </c>
      <c r="K13" s="21" t="s">
        <v>44</v>
      </c>
      <c r="L13" s="21" t="s">
        <v>44</v>
      </c>
      <c r="M13" s="21" t="s">
        <v>44</v>
      </c>
    </row>
    <row r="14" spans="1:13" ht="13.5">
      <c r="A14" s="6" t="s">
        <v>1</v>
      </c>
      <c r="B14" s="7">
        <v>141.366445</v>
      </c>
      <c r="C14" s="7">
        <v>52.81035584000001</v>
      </c>
      <c r="D14" s="7">
        <f t="shared" si="0"/>
        <v>88.55608916</v>
      </c>
      <c r="E14" s="22">
        <v>240</v>
      </c>
      <c r="F14" s="15">
        <v>284.162979</v>
      </c>
      <c r="G14" s="7">
        <v>105.02136607999999</v>
      </c>
      <c r="H14" s="16">
        <f t="shared" si="1"/>
        <v>179.14161292</v>
      </c>
      <c r="I14" s="22">
        <v>240</v>
      </c>
      <c r="J14" s="21" t="s">
        <v>44</v>
      </c>
      <c r="K14" s="21" t="s">
        <v>44</v>
      </c>
      <c r="L14" s="21" t="s">
        <v>44</v>
      </c>
      <c r="M14" s="21" t="s">
        <v>44</v>
      </c>
    </row>
    <row r="15" spans="1:13" ht="13.5">
      <c r="A15" s="6" t="s">
        <v>31</v>
      </c>
      <c r="B15" s="7" t="s">
        <v>44</v>
      </c>
      <c r="C15" s="7" t="s">
        <v>44</v>
      </c>
      <c r="D15" s="7" t="s">
        <v>44</v>
      </c>
      <c r="E15" s="22" t="s">
        <v>44</v>
      </c>
      <c r="F15" s="15">
        <v>459</v>
      </c>
      <c r="G15" s="7">
        <v>169.70751146</v>
      </c>
      <c r="H15" s="16">
        <f t="shared" si="1"/>
        <v>289.29248854</v>
      </c>
      <c r="I15" s="22">
        <v>240</v>
      </c>
      <c r="J15" s="21" t="s">
        <v>44</v>
      </c>
      <c r="K15" s="21" t="s">
        <v>44</v>
      </c>
      <c r="L15" s="21" t="s">
        <v>44</v>
      </c>
      <c r="M15" s="21" t="s">
        <v>44</v>
      </c>
    </row>
    <row r="16" spans="1:13" ht="13.5">
      <c r="A16" s="6" t="s">
        <v>10</v>
      </c>
      <c r="B16" s="7">
        <v>511.883219</v>
      </c>
      <c r="C16" s="7">
        <v>163.78067622999998</v>
      </c>
      <c r="D16" s="7">
        <f t="shared" si="0"/>
        <v>348.10254277</v>
      </c>
      <c r="E16" s="22">
        <v>240</v>
      </c>
      <c r="F16" s="15">
        <v>1295.60015</v>
      </c>
      <c r="G16" s="7">
        <v>487.03422285000005</v>
      </c>
      <c r="H16" s="16">
        <f t="shared" si="1"/>
        <v>808.5659271499999</v>
      </c>
      <c r="I16" s="22">
        <v>240</v>
      </c>
      <c r="J16" s="15">
        <v>643.16838</v>
      </c>
      <c r="K16" s="7">
        <v>191.82956683</v>
      </c>
      <c r="L16" s="16">
        <f>+J16-K16</f>
        <v>451.33881317</v>
      </c>
      <c r="M16" s="22">
        <v>240</v>
      </c>
    </row>
    <row r="17" spans="1:13" ht="13.5">
      <c r="A17" s="6" t="s">
        <v>20</v>
      </c>
      <c r="B17" s="7">
        <v>321.149145</v>
      </c>
      <c r="C17" s="7">
        <v>71.15121237999999</v>
      </c>
      <c r="D17" s="7">
        <f t="shared" si="0"/>
        <v>249.99793261999997</v>
      </c>
      <c r="E17" s="23">
        <v>240</v>
      </c>
      <c r="F17" s="15">
        <v>2870.034577</v>
      </c>
      <c r="G17" s="7">
        <v>1074.7509488</v>
      </c>
      <c r="H17" s="16">
        <f t="shared" si="1"/>
        <v>1795.2836281999998</v>
      </c>
      <c r="I17" s="22">
        <v>240</v>
      </c>
      <c r="J17" s="21" t="s">
        <v>44</v>
      </c>
      <c r="K17" s="21" t="s">
        <v>44</v>
      </c>
      <c r="L17" s="21" t="s">
        <v>44</v>
      </c>
      <c r="M17" s="21" t="s">
        <v>44</v>
      </c>
    </row>
    <row r="18" spans="1:13" ht="13.5">
      <c r="A18" s="6" t="s">
        <v>32</v>
      </c>
      <c r="B18" s="7" t="s">
        <v>44</v>
      </c>
      <c r="C18" s="7" t="s">
        <v>44</v>
      </c>
      <c r="D18" s="7" t="s">
        <v>44</v>
      </c>
      <c r="E18" s="23" t="s">
        <v>44</v>
      </c>
      <c r="F18" s="15">
        <v>567.154855</v>
      </c>
      <c r="G18" s="7">
        <v>163.97947764</v>
      </c>
      <c r="H18" s="16">
        <f t="shared" si="1"/>
        <v>403.17537735999997</v>
      </c>
      <c r="I18" s="22">
        <v>240</v>
      </c>
      <c r="J18" s="21" t="s">
        <v>44</v>
      </c>
      <c r="K18" s="21" t="s">
        <v>44</v>
      </c>
      <c r="L18" s="21" t="s">
        <v>44</v>
      </c>
      <c r="M18" s="21" t="s">
        <v>44</v>
      </c>
    </row>
    <row r="19" spans="1:13" ht="13.5">
      <c r="A19" s="6" t="s">
        <v>16</v>
      </c>
      <c r="B19" s="7">
        <v>979.28319</v>
      </c>
      <c r="C19" s="7">
        <v>214.38367708</v>
      </c>
      <c r="D19" s="7">
        <f t="shared" si="0"/>
        <v>764.89951292</v>
      </c>
      <c r="E19" s="23">
        <v>240</v>
      </c>
      <c r="F19" s="15">
        <v>311.202094</v>
      </c>
      <c r="G19" s="7">
        <v>118.46728209</v>
      </c>
      <c r="H19" s="16">
        <f t="shared" si="1"/>
        <v>192.73481191</v>
      </c>
      <c r="I19" s="22">
        <v>240</v>
      </c>
      <c r="J19" s="21" t="s">
        <v>44</v>
      </c>
      <c r="K19" s="21" t="s">
        <v>44</v>
      </c>
      <c r="L19" s="21" t="s">
        <v>44</v>
      </c>
      <c r="M19" s="21" t="s">
        <v>44</v>
      </c>
    </row>
    <row r="20" spans="1:13" ht="13.5">
      <c r="A20" s="6" t="s">
        <v>12</v>
      </c>
      <c r="B20" s="7">
        <v>6410.118759</v>
      </c>
      <c r="C20" s="7">
        <v>2441.78715573</v>
      </c>
      <c r="D20" s="7">
        <f t="shared" si="0"/>
        <v>3968.33160327</v>
      </c>
      <c r="E20" s="22">
        <v>240</v>
      </c>
      <c r="F20" s="15">
        <v>1015.824957</v>
      </c>
      <c r="G20" s="7">
        <v>386.15205941000005</v>
      </c>
      <c r="H20" s="16">
        <f t="shared" si="1"/>
        <v>629.67289759</v>
      </c>
      <c r="I20" s="22">
        <v>240</v>
      </c>
      <c r="J20" s="21" t="s">
        <v>44</v>
      </c>
      <c r="K20" s="21" t="s">
        <v>44</v>
      </c>
      <c r="L20" s="21" t="s">
        <v>44</v>
      </c>
      <c r="M20" s="21" t="s">
        <v>44</v>
      </c>
    </row>
    <row r="21" spans="1:13" ht="13.5">
      <c r="A21" s="6" t="s">
        <v>2</v>
      </c>
      <c r="B21" s="7">
        <v>3545.503864</v>
      </c>
      <c r="C21" s="7">
        <v>230.10672372</v>
      </c>
      <c r="D21" s="7">
        <f>+B21-C21</f>
        <v>3315.39714028</v>
      </c>
      <c r="E21" s="22">
        <v>240</v>
      </c>
      <c r="F21" s="20" t="s">
        <v>44</v>
      </c>
      <c r="G21" s="20" t="s">
        <v>44</v>
      </c>
      <c r="H21" s="20" t="s">
        <v>44</v>
      </c>
      <c r="I21" s="20" t="s">
        <v>44</v>
      </c>
      <c r="J21" s="15">
        <v>398.859429</v>
      </c>
      <c r="K21" s="7">
        <v>115.03652407</v>
      </c>
      <c r="L21" s="16">
        <f>+J21-K21</f>
        <v>283.82290493</v>
      </c>
      <c r="M21" s="22">
        <v>240</v>
      </c>
    </row>
    <row r="22" spans="1:13" ht="13.5">
      <c r="A22" s="6" t="s">
        <v>11</v>
      </c>
      <c r="B22" s="7">
        <v>278.867169</v>
      </c>
      <c r="C22" s="7">
        <v>88.20835887999999</v>
      </c>
      <c r="D22" s="7">
        <f t="shared" si="0"/>
        <v>190.65881012</v>
      </c>
      <c r="E22" s="22">
        <v>240</v>
      </c>
      <c r="F22" s="15">
        <v>916.172029</v>
      </c>
      <c r="G22" s="7">
        <v>331.13350679</v>
      </c>
      <c r="H22" s="16">
        <f>+F22-G22</f>
        <v>585.0385222099999</v>
      </c>
      <c r="I22" s="22">
        <v>240</v>
      </c>
      <c r="J22" s="21" t="s">
        <v>44</v>
      </c>
      <c r="K22" s="21" t="s">
        <v>44</v>
      </c>
      <c r="L22" s="21" t="s">
        <v>44</v>
      </c>
      <c r="M22" s="21" t="s">
        <v>44</v>
      </c>
    </row>
    <row r="23" spans="1:13" ht="13.5">
      <c r="A23" s="6" t="s">
        <v>33</v>
      </c>
      <c r="B23" s="7" t="s">
        <v>44</v>
      </c>
      <c r="C23" s="7" t="s">
        <v>44</v>
      </c>
      <c r="D23" s="7" t="s">
        <v>44</v>
      </c>
      <c r="E23" s="22" t="s">
        <v>44</v>
      </c>
      <c r="F23" s="15">
        <v>262.86119</v>
      </c>
      <c r="G23" s="7">
        <v>94.72624187000001</v>
      </c>
      <c r="H23" s="16">
        <f>+F23-G23</f>
        <v>168.13494813</v>
      </c>
      <c r="I23" s="22">
        <v>240</v>
      </c>
      <c r="J23" s="21" t="s">
        <v>44</v>
      </c>
      <c r="K23" s="21" t="s">
        <v>44</v>
      </c>
      <c r="L23" s="21" t="s">
        <v>44</v>
      </c>
      <c r="M23" s="21" t="s">
        <v>44</v>
      </c>
    </row>
    <row r="24" spans="1:13" ht="13.5">
      <c r="A24" s="6" t="s">
        <v>13</v>
      </c>
      <c r="B24" s="7">
        <v>155.69433472</v>
      </c>
      <c r="C24" s="7">
        <v>56.79370562</v>
      </c>
      <c r="D24" s="7">
        <f t="shared" si="0"/>
        <v>98.9006291</v>
      </c>
      <c r="E24" s="22">
        <v>240</v>
      </c>
      <c r="F24" s="20" t="s">
        <v>44</v>
      </c>
      <c r="G24" s="20" t="s">
        <v>44</v>
      </c>
      <c r="H24" s="20" t="s">
        <v>44</v>
      </c>
      <c r="I24" s="20" t="s">
        <v>44</v>
      </c>
      <c r="J24" s="21" t="s">
        <v>44</v>
      </c>
      <c r="K24" s="21" t="s">
        <v>44</v>
      </c>
      <c r="L24" s="21" t="s">
        <v>44</v>
      </c>
      <c r="M24" s="21" t="s">
        <v>44</v>
      </c>
    </row>
    <row r="25" spans="1:13" ht="13.5">
      <c r="A25" s="6" t="s">
        <v>34</v>
      </c>
      <c r="B25" s="7" t="s">
        <v>44</v>
      </c>
      <c r="C25" s="7" t="s">
        <v>44</v>
      </c>
      <c r="D25" s="7" t="s">
        <v>44</v>
      </c>
      <c r="E25" s="22" t="s">
        <v>44</v>
      </c>
      <c r="F25" s="15">
        <v>577.695117</v>
      </c>
      <c r="G25" s="7">
        <v>176.62109715</v>
      </c>
      <c r="H25" s="16">
        <f>+F25-G25</f>
        <v>401.07401985</v>
      </c>
      <c r="I25" s="22">
        <v>240</v>
      </c>
      <c r="J25" s="21" t="s">
        <v>44</v>
      </c>
      <c r="K25" s="21" t="s">
        <v>44</v>
      </c>
      <c r="L25" s="21" t="s">
        <v>44</v>
      </c>
      <c r="M25" s="21" t="s">
        <v>44</v>
      </c>
    </row>
    <row r="26" spans="1:13" ht="13.5">
      <c r="A26" s="6" t="s">
        <v>0</v>
      </c>
      <c r="B26" s="7">
        <v>1319.4301769400001</v>
      </c>
      <c r="C26" s="7">
        <v>503.43370343</v>
      </c>
      <c r="D26" s="7">
        <f t="shared" si="0"/>
        <v>815.9964735100002</v>
      </c>
      <c r="E26" s="22">
        <v>240</v>
      </c>
      <c r="F26" s="15">
        <v>659.693178</v>
      </c>
      <c r="G26" s="7">
        <v>242.14930080000002</v>
      </c>
      <c r="H26" s="16">
        <f>+F26-G26</f>
        <v>417.5438772</v>
      </c>
      <c r="I26" s="22">
        <v>240</v>
      </c>
      <c r="J26" s="21" t="s">
        <v>44</v>
      </c>
      <c r="K26" s="21" t="s">
        <v>44</v>
      </c>
      <c r="L26" s="21" t="s">
        <v>44</v>
      </c>
      <c r="M26" s="21" t="s">
        <v>44</v>
      </c>
    </row>
    <row r="27" spans="1:13" ht="13.5">
      <c r="A27" s="6" t="s">
        <v>3</v>
      </c>
      <c r="B27" s="7">
        <v>351.27190246</v>
      </c>
      <c r="C27" s="7">
        <v>127.71178228</v>
      </c>
      <c r="D27" s="7">
        <f t="shared" si="0"/>
        <v>223.56012017999998</v>
      </c>
      <c r="E27" s="22">
        <v>240</v>
      </c>
      <c r="F27" s="20" t="s">
        <v>44</v>
      </c>
      <c r="G27" s="20" t="s">
        <v>44</v>
      </c>
      <c r="H27" s="20" t="s">
        <v>44</v>
      </c>
      <c r="I27" s="20" t="s">
        <v>44</v>
      </c>
      <c r="J27" s="21" t="s">
        <v>44</v>
      </c>
      <c r="K27" s="21" t="s">
        <v>44</v>
      </c>
      <c r="L27" s="21" t="s">
        <v>44</v>
      </c>
      <c r="M27" s="21" t="s">
        <v>44</v>
      </c>
    </row>
    <row r="28" spans="1:13" ht="13.5">
      <c r="A28" s="6" t="s">
        <v>4</v>
      </c>
      <c r="B28" s="7">
        <v>4747.06485</v>
      </c>
      <c r="C28" s="7">
        <v>1851.42914207</v>
      </c>
      <c r="D28" s="7">
        <f t="shared" si="0"/>
        <v>2895.6357079299996</v>
      </c>
      <c r="E28" s="22">
        <v>240</v>
      </c>
      <c r="F28" s="15">
        <v>1234.499659</v>
      </c>
      <c r="G28" s="7">
        <v>471.87742607</v>
      </c>
      <c r="H28" s="16">
        <f>+F28-G28</f>
        <v>762.6222329300001</v>
      </c>
      <c r="I28" s="22">
        <v>240</v>
      </c>
      <c r="J28" s="21" t="s">
        <v>44</v>
      </c>
      <c r="K28" s="21" t="s">
        <v>44</v>
      </c>
      <c r="L28" s="21" t="s">
        <v>44</v>
      </c>
      <c r="M28" s="21" t="s">
        <v>44</v>
      </c>
    </row>
    <row r="29" spans="1:13" ht="13.5">
      <c r="A29" s="6" t="s">
        <v>35</v>
      </c>
      <c r="B29" s="7" t="s">
        <v>44</v>
      </c>
      <c r="C29" s="7" t="s">
        <v>44</v>
      </c>
      <c r="D29" s="7" t="s">
        <v>44</v>
      </c>
      <c r="E29" s="22" t="s">
        <v>44</v>
      </c>
      <c r="F29" s="15">
        <v>306.931762</v>
      </c>
      <c r="G29" s="7">
        <v>106.37234332</v>
      </c>
      <c r="H29" s="16">
        <f>+F29-G29</f>
        <v>200.55941868</v>
      </c>
      <c r="I29" s="22">
        <v>240</v>
      </c>
      <c r="J29" s="21" t="s">
        <v>44</v>
      </c>
      <c r="K29" s="21" t="s">
        <v>44</v>
      </c>
      <c r="L29" s="21" t="s">
        <v>44</v>
      </c>
      <c r="M29" s="21" t="s">
        <v>44</v>
      </c>
    </row>
    <row r="30" spans="1:13" ht="13.5">
      <c r="A30" s="6" t="s">
        <v>36</v>
      </c>
      <c r="B30" s="7" t="s">
        <v>44</v>
      </c>
      <c r="C30" s="7" t="s">
        <v>44</v>
      </c>
      <c r="D30" s="7" t="s">
        <v>44</v>
      </c>
      <c r="E30" s="22" t="s">
        <v>44</v>
      </c>
      <c r="F30" s="15">
        <v>198.458139</v>
      </c>
      <c r="G30" s="7">
        <v>68.99196789</v>
      </c>
      <c r="H30" s="16">
        <f>+F30-G30</f>
        <v>129.46617111</v>
      </c>
      <c r="I30" s="22">
        <v>240</v>
      </c>
      <c r="J30" s="21" t="s">
        <v>44</v>
      </c>
      <c r="K30" s="21" t="s">
        <v>44</v>
      </c>
      <c r="L30" s="21" t="s">
        <v>44</v>
      </c>
      <c r="M30" s="21" t="s">
        <v>44</v>
      </c>
    </row>
    <row r="31" spans="1:13" ht="13.5">
      <c r="A31" s="10" t="s">
        <v>9</v>
      </c>
      <c r="B31" s="11">
        <f>SUM(B6:B30)</f>
        <v>20624.801254539998</v>
      </c>
      <c r="C31" s="11">
        <f>SUM(C6:C30)</f>
        <v>6545.49642021</v>
      </c>
      <c r="D31" s="11">
        <f>SUM(D6:D30)</f>
        <v>14079.30483433</v>
      </c>
      <c r="E31" s="24"/>
      <c r="F31" s="11">
        <f>SUM(F6:F30)</f>
        <v>16016.818152999998</v>
      </c>
      <c r="G31" s="11">
        <f>SUM(G6:G30)</f>
        <v>5808.52873727</v>
      </c>
      <c r="H31" s="11">
        <f>SUM(H6:H30)</f>
        <v>10208.28941573</v>
      </c>
      <c r="I31" s="20"/>
      <c r="J31" s="11">
        <f>SUM(J6:J30)</f>
        <v>1889.7636579999999</v>
      </c>
      <c r="K31" s="11">
        <f>SUM(K6:K30)</f>
        <v>541.5693293</v>
      </c>
      <c r="L31" s="11">
        <f>SUM(L6:L30)</f>
        <v>1348.1943287000001</v>
      </c>
      <c r="M31" s="20"/>
    </row>
    <row r="32" spans="1:13" ht="28.5" customHeight="1">
      <c r="A32" s="34" t="s">
        <v>19</v>
      </c>
      <c r="B32" s="34"/>
      <c r="C32" s="34"/>
      <c r="D32" s="34"/>
      <c r="E32" s="34"/>
      <c r="F32" s="34"/>
      <c r="G32" s="34"/>
      <c r="H32" s="34"/>
      <c r="I32" s="34"/>
      <c r="J32" s="34"/>
      <c r="K32" s="34"/>
      <c r="L32" s="34"/>
      <c r="M32" s="34"/>
    </row>
    <row r="33" spans="1:13" ht="24.75" customHeight="1">
      <c r="A33" s="31" t="s">
        <v>40</v>
      </c>
      <c r="B33" s="31"/>
      <c r="C33" s="31"/>
      <c r="D33" s="31"/>
      <c r="E33" s="31"/>
      <c r="F33" s="31"/>
      <c r="G33" s="31"/>
      <c r="H33" s="31"/>
      <c r="I33" s="31"/>
      <c r="J33" s="31"/>
      <c r="K33" s="31"/>
      <c r="L33" s="31"/>
      <c r="M33" s="31"/>
    </row>
    <row r="34" spans="1:13" ht="24.75" customHeight="1">
      <c r="A34" s="31" t="s">
        <v>41</v>
      </c>
      <c r="B34" s="31"/>
      <c r="C34" s="31"/>
      <c r="D34" s="31"/>
      <c r="E34" s="31"/>
      <c r="F34" s="31"/>
      <c r="G34" s="31"/>
      <c r="H34" s="31"/>
      <c r="I34" s="31"/>
      <c r="J34" s="31"/>
      <c r="K34" s="31"/>
      <c r="L34" s="31"/>
      <c r="M34" s="31"/>
    </row>
    <row r="35" spans="1:13" ht="24.75" customHeight="1">
      <c r="A35" s="31" t="s">
        <v>42</v>
      </c>
      <c r="B35" s="31"/>
      <c r="C35" s="31"/>
      <c r="D35" s="31"/>
      <c r="E35" s="31"/>
      <c r="F35" s="31"/>
      <c r="G35" s="31"/>
      <c r="H35" s="31"/>
      <c r="I35" s="31"/>
      <c r="J35" s="31"/>
      <c r="K35" s="31"/>
      <c r="L35" s="31"/>
      <c r="M35" s="31"/>
    </row>
    <row r="36" spans="1:13" ht="24.75" customHeight="1">
      <c r="A36" s="31" t="s">
        <v>43</v>
      </c>
      <c r="B36" s="31"/>
      <c r="C36" s="31"/>
      <c r="D36" s="31"/>
      <c r="E36" s="31"/>
      <c r="F36" s="31"/>
      <c r="G36" s="31"/>
      <c r="H36" s="31"/>
      <c r="I36" s="31"/>
      <c r="J36" s="31"/>
      <c r="K36" s="31"/>
      <c r="L36" s="31"/>
      <c r="M36" s="31"/>
    </row>
    <row r="37" ht="13.5"/>
    <row r="38" ht="13.5"/>
    <row r="39" ht="13.5"/>
    <row r="40" spans="2:4" ht="13.5">
      <c r="B40" s="2"/>
      <c r="C40" s="2"/>
      <c r="D40" s="2"/>
    </row>
    <row r="41" spans="2:4" ht="13.5">
      <c r="B41" s="2"/>
      <c r="C41" s="2"/>
      <c r="D41" s="2"/>
    </row>
    <row r="42" spans="2:4" ht="13.5">
      <c r="B42" s="2"/>
      <c r="C42" s="2"/>
      <c r="D42" s="2"/>
    </row>
    <row r="43" spans="2:4" ht="13.5">
      <c r="B43" s="2"/>
      <c r="C43" s="2"/>
      <c r="D43" s="2"/>
    </row>
    <row r="44" spans="2:4" ht="13.5">
      <c r="B44" s="2"/>
      <c r="C44" s="2"/>
      <c r="D44" s="2"/>
    </row>
    <row r="45" spans="2:4" ht="13.5">
      <c r="B45" s="2"/>
      <c r="C45" s="2"/>
      <c r="D45" s="2"/>
    </row>
    <row r="46" spans="2:4" ht="13.5">
      <c r="B46" s="2"/>
      <c r="C46" s="2"/>
      <c r="D46" s="2"/>
    </row>
    <row r="47" spans="2:4" ht="13.5">
      <c r="B47" s="2"/>
      <c r="C47" s="2"/>
      <c r="D47" s="2"/>
    </row>
    <row r="48" spans="2:4" ht="13.5">
      <c r="B48" s="2"/>
      <c r="C48" s="2"/>
      <c r="D48" s="2"/>
    </row>
    <row r="49" spans="2:4" ht="13.5">
      <c r="B49" s="2"/>
      <c r="C49" s="2"/>
      <c r="D49" s="2"/>
    </row>
    <row r="50" spans="2:4" ht="13.5">
      <c r="B50" s="2"/>
      <c r="C50" s="2"/>
      <c r="D50" s="2"/>
    </row>
    <row r="51" spans="2:4" ht="13.5">
      <c r="B51" s="2"/>
      <c r="C51" s="2"/>
      <c r="D51" s="2"/>
    </row>
    <row r="52" spans="2:4" ht="13.5">
      <c r="B52" s="2"/>
      <c r="C52" s="2"/>
      <c r="D52" s="2"/>
    </row>
    <row r="53" spans="2:4" ht="13.5">
      <c r="B53" s="2"/>
      <c r="C53" s="2"/>
      <c r="D53" s="2"/>
    </row>
    <row r="54" spans="2:4" ht="13.5">
      <c r="B54" s="2"/>
      <c r="C54" s="2"/>
      <c r="D54" s="2"/>
    </row>
    <row r="55" spans="2:4" ht="13.5">
      <c r="B55" s="2"/>
      <c r="C55" s="2"/>
      <c r="D55" s="2"/>
    </row>
    <row r="56" spans="2:4" ht="13.5">
      <c r="B56" s="2"/>
      <c r="C56" s="2"/>
      <c r="D56" s="2"/>
    </row>
    <row r="57" spans="2:4" ht="13.5">
      <c r="B57" s="2"/>
      <c r="C57" s="2"/>
      <c r="D57" s="2"/>
    </row>
    <row r="58" spans="2:4" ht="13.5">
      <c r="B58" s="2"/>
      <c r="C58" s="2"/>
      <c r="D58" s="2"/>
    </row>
    <row r="59" spans="2:4" ht="13.5">
      <c r="B59" s="2"/>
      <c r="C59" s="2"/>
      <c r="D59" s="2"/>
    </row>
    <row r="60" spans="2:4" ht="13.5">
      <c r="B60" s="2"/>
      <c r="C60" s="2"/>
      <c r="D60" s="2"/>
    </row>
    <row r="61" spans="2:4" ht="13.5">
      <c r="B61" s="2"/>
      <c r="C61" s="2"/>
      <c r="D61" s="2"/>
    </row>
    <row r="62" spans="2:4" ht="13.5">
      <c r="B62" s="2"/>
      <c r="C62" s="2"/>
      <c r="D62" s="2"/>
    </row>
    <row r="63" spans="2:4" ht="13.5">
      <c r="B63" s="2"/>
      <c r="C63" s="2"/>
      <c r="D63" s="2"/>
    </row>
    <row r="64" spans="2:4" ht="13.5">
      <c r="B64" s="2"/>
      <c r="C64" s="2"/>
      <c r="D64" s="2"/>
    </row>
    <row r="65" spans="2:4" ht="13.5">
      <c r="B65" s="2"/>
      <c r="C65" s="2"/>
      <c r="D65" s="2"/>
    </row>
    <row r="66" spans="2:4" ht="13.5">
      <c r="B66" s="2"/>
      <c r="C66" s="2"/>
      <c r="D66" s="2"/>
    </row>
    <row r="67" spans="2:4" ht="13.5">
      <c r="B67" s="2"/>
      <c r="C67" s="2"/>
      <c r="D67" s="2"/>
    </row>
    <row r="68" spans="2:4" ht="13.5">
      <c r="B68" s="2"/>
      <c r="C68" s="2"/>
      <c r="D68" s="2"/>
    </row>
    <row r="69" spans="2:4" ht="13.5">
      <c r="B69" s="2"/>
      <c r="C69" s="2"/>
      <c r="D69" s="2"/>
    </row>
    <row r="70" spans="2:4" ht="13.5">
      <c r="B70" s="2"/>
      <c r="C70" s="2"/>
      <c r="D70" s="2"/>
    </row>
    <row r="71" spans="2:4" ht="13.5">
      <c r="B71" s="2"/>
      <c r="C71" s="2"/>
      <c r="D71" s="2"/>
    </row>
    <row r="72" spans="2:4" ht="13.5">
      <c r="B72" s="2"/>
      <c r="C72" s="2"/>
      <c r="D72" s="2"/>
    </row>
    <row r="73" spans="2:4" ht="13.5">
      <c r="B73" s="2"/>
      <c r="C73" s="2"/>
      <c r="D73" s="2"/>
    </row>
    <row r="74" spans="2:4" ht="13.5">
      <c r="B74" s="2"/>
      <c r="C74" s="2"/>
      <c r="D74" s="2"/>
    </row>
    <row r="75" spans="2:4" ht="13.5">
      <c r="B75" s="2"/>
      <c r="C75" s="2"/>
      <c r="D75" s="2"/>
    </row>
    <row r="76" spans="2:4" ht="13.5">
      <c r="B76" s="2"/>
      <c r="C76" s="2"/>
      <c r="D76" s="2"/>
    </row>
    <row r="77" spans="2:4" ht="13.5">
      <c r="B77" s="2"/>
      <c r="C77" s="2"/>
      <c r="D77" s="2"/>
    </row>
    <row r="78" spans="2:4" ht="13.5">
      <c r="B78" s="2"/>
      <c r="C78" s="2"/>
      <c r="D78" s="2"/>
    </row>
    <row r="79" spans="2:4" ht="13.5">
      <c r="B79" s="2"/>
      <c r="C79" s="2"/>
      <c r="D79" s="2"/>
    </row>
    <row r="80" spans="2:4" ht="13.5">
      <c r="B80" s="2"/>
      <c r="C80" s="2"/>
      <c r="D80" s="2"/>
    </row>
    <row r="81" spans="2:4" ht="13.5">
      <c r="B81" s="2"/>
      <c r="C81" s="2"/>
      <c r="D81" s="2"/>
    </row>
    <row r="82" spans="2:4" ht="13.5">
      <c r="B82" s="2"/>
      <c r="C82" s="2"/>
      <c r="D82" s="2"/>
    </row>
    <row r="83" spans="2:4" ht="13.5">
      <c r="B83" s="2"/>
      <c r="C83" s="2"/>
      <c r="D83" s="2"/>
    </row>
    <row r="84" spans="2:4" ht="13.5">
      <c r="B84" s="2"/>
      <c r="C84" s="2"/>
      <c r="D84" s="2"/>
    </row>
    <row r="85" spans="2:4" ht="13.5">
      <c r="B85" s="2"/>
      <c r="C85" s="2"/>
      <c r="D85" s="2"/>
    </row>
    <row r="86" spans="2:4" ht="13.5">
      <c r="B86" s="2"/>
      <c r="C86" s="2"/>
      <c r="D86" s="2"/>
    </row>
    <row r="87" spans="2:4" ht="13.5">
      <c r="B87" s="2"/>
      <c r="C87" s="2"/>
      <c r="D87" s="2"/>
    </row>
    <row r="88" spans="2:4" ht="13.5">
      <c r="B88" s="2"/>
      <c r="C88" s="2"/>
      <c r="D88" s="2"/>
    </row>
    <row r="89" spans="2:4" ht="13.5">
      <c r="B89" s="2"/>
      <c r="C89" s="2"/>
      <c r="D89" s="2"/>
    </row>
    <row r="90" spans="2:4" ht="13.5">
      <c r="B90" s="2"/>
      <c r="C90" s="2"/>
      <c r="D90" s="2"/>
    </row>
    <row r="91" spans="2:4" ht="13.5">
      <c r="B91" s="2"/>
      <c r="C91" s="2"/>
      <c r="D91" s="2"/>
    </row>
    <row r="92" spans="2:4" ht="13.5">
      <c r="B92" s="2"/>
      <c r="C92" s="2"/>
      <c r="D92" s="2"/>
    </row>
    <row r="93" spans="2:4" ht="13.5">
      <c r="B93" s="2"/>
      <c r="C93" s="2"/>
      <c r="D93" s="2"/>
    </row>
    <row r="94" spans="2:4" ht="13.5">
      <c r="B94" s="2"/>
      <c r="C94" s="2"/>
      <c r="D94" s="2"/>
    </row>
    <row r="95" spans="2:4" ht="13.5">
      <c r="B95" s="2"/>
      <c r="C95" s="2"/>
      <c r="D95" s="2"/>
    </row>
    <row r="96" spans="2:4" ht="13.5">
      <c r="B96" s="2"/>
      <c r="C96" s="2"/>
      <c r="D96" s="2"/>
    </row>
    <row r="97" spans="2:4" ht="13.5">
      <c r="B97" s="2"/>
      <c r="C97" s="2"/>
      <c r="D97" s="2"/>
    </row>
    <row r="98" spans="2:4" ht="13.5">
      <c r="B98" s="2"/>
      <c r="C98" s="2"/>
      <c r="D98" s="2"/>
    </row>
    <row r="99" spans="2:4" ht="13.5">
      <c r="B99" s="2"/>
      <c r="C99" s="2"/>
      <c r="D99" s="2"/>
    </row>
    <row r="100" spans="2:4" ht="13.5">
      <c r="B100" s="2"/>
      <c r="C100" s="2"/>
      <c r="D100" s="2"/>
    </row>
    <row r="101" spans="2:4" ht="13.5">
      <c r="B101" s="2"/>
      <c r="C101" s="2"/>
      <c r="D101" s="2"/>
    </row>
    <row r="102" spans="2:4" ht="13.5">
      <c r="B102" s="2"/>
      <c r="C102" s="2"/>
      <c r="D102" s="2"/>
    </row>
    <row r="103" spans="2:4" ht="13.5">
      <c r="B103" s="2"/>
      <c r="C103" s="2"/>
      <c r="D103" s="2"/>
    </row>
    <row r="104" spans="2:4" ht="13.5">
      <c r="B104" s="2"/>
      <c r="C104" s="2"/>
      <c r="D104" s="2"/>
    </row>
    <row r="105" spans="2:4" ht="13.5">
      <c r="B105" s="2"/>
      <c r="C105" s="2"/>
      <c r="D105" s="2"/>
    </row>
    <row r="106" spans="2:4" ht="13.5">
      <c r="B106" s="2"/>
      <c r="C106" s="2"/>
      <c r="D106" s="2"/>
    </row>
    <row r="107" spans="2:4" ht="13.5">
      <c r="B107" s="2"/>
      <c r="C107" s="2"/>
      <c r="D107" s="2"/>
    </row>
    <row r="108" spans="2:4" ht="13.5">
      <c r="B108" s="2"/>
      <c r="C108" s="2"/>
      <c r="D108" s="2"/>
    </row>
    <row r="109" spans="2:4" ht="13.5">
      <c r="B109" s="2"/>
      <c r="C109" s="2"/>
      <c r="D109" s="2"/>
    </row>
    <row r="110" spans="2:4" ht="13.5">
      <c r="B110" s="2"/>
      <c r="C110" s="2"/>
      <c r="D110" s="2"/>
    </row>
    <row r="111" spans="2:4" ht="13.5">
      <c r="B111" s="2"/>
      <c r="C111" s="2"/>
      <c r="D111" s="2"/>
    </row>
    <row r="112" spans="2:4" ht="13.5">
      <c r="B112" s="2"/>
      <c r="C112" s="2"/>
      <c r="D112" s="2"/>
    </row>
    <row r="113" spans="2:4" ht="13.5">
      <c r="B113" s="2"/>
      <c r="C113" s="2"/>
      <c r="D113" s="2"/>
    </row>
    <row r="114" spans="2:4" ht="13.5">
      <c r="B114" s="2"/>
      <c r="C114" s="2"/>
      <c r="D114" s="2"/>
    </row>
    <row r="115" spans="2:4" ht="13.5">
      <c r="B115" s="2"/>
      <c r="C115" s="2"/>
      <c r="D115" s="2"/>
    </row>
    <row r="116" spans="2:4" ht="13.5">
      <c r="B116" s="2"/>
      <c r="C116" s="2"/>
      <c r="D116" s="2"/>
    </row>
    <row r="117" spans="2:4" ht="13.5">
      <c r="B117" s="2"/>
      <c r="C117" s="2"/>
      <c r="D117" s="2"/>
    </row>
    <row r="118" spans="2:4" ht="13.5">
      <c r="B118" s="2"/>
      <c r="C118" s="2"/>
      <c r="D118" s="2"/>
    </row>
    <row r="119" spans="2:4" ht="13.5">
      <c r="B119" s="2"/>
      <c r="C119" s="2"/>
      <c r="D119" s="2"/>
    </row>
    <row r="120" spans="2:4" ht="13.5">
      <c r="B120" s="2"/>
      <c r="C120" s="2"/>
      <c r="D120" s="2"/>
    </row>
    <row r="121" spans="2:4" ht="13.5">
      <c r="B121" s="2"/>
      <c r="C121" s="2"/>
      <c r="D121" s="2"/>
    </row>
    <row r="122" spans="2:4" ht="13.5">
      <c r="B122" s="2"/>
      <c r="C122" s="2"/>
      <c r="D122" s="2"/>
    </row>
    <row r="123" spans="2:4" ht="13.5">
      <c r="B123" s="2"/>
      <c r="C123" s="2"/>
      <c r="D123" s="2"/>
    </row>
    <row r="124" spans="2:4" ht="13.5">
      <c r="B124" s="2"/>
      <c r="C124" s="2"/>
      <c r="D124" s="2"/>
    </row>
    <row r="125" spans="2:4" ht="13.5">
      <c r="B125" s="2"/>
      <c r="C125" s="2"/>
      <c r="D125" s="2"/>
    </row>
    <row r="126" spans="2:4" ht="13.5">
      <c r="B126" s="2"/>
      <c r="C126" s="2"/>
      <c r="D126" s="2"/>
    </row>
    <row r="127" spans="2:4" ht="13.5">
      <c r="B127" s="2"/>
      <c r="C127" s="2"/>
      <c r="D127" s="2"/>
    </row>
    <row r="128" spans="2:4" ht="13.5">
      <c r="B128" s="2"/>
      <c r="C128" s="2"/>
      <c r="D128" s="2"/>
    </row>
    <row r="129" spans="2:4" ht="13.5">
      <c r="B129" s="2"/>
      <c r="C129" s="2"/>
      <c r="D129" s="2"/>
    </row>
    <row r="130" spans="2:4" ht="13.5">
      <c r="B130" s="2"/>
      <c r="C130" s="2"/>
      <c r="D130" s="2"/>
    </row>
    <row r="131" spans="2:4" ht="13.5">
      <c r="B131" s="2"/>
      <c r="C131" s="2"/>
      <c r="D131" s="2"/>
    </row>
    <row r="132" spans="2:4" ht="13.5">
      <c r="B132" s="2"/>
      <c r="C132" s="2"/>
      <c r="D132" s="2"/>
    </row>
    <row r="133" spans="2:4" ht="13.5">
      <c r="B133" s="2"/>
      <c r="C133" s="2"/>
      <c r="D133" s="2"/>
    </row>
    <row r="134" spans="2:4" ht="13.5">
      <c r="B134" s="2"/>
      <c r="C134" s="2"/>
      <c r="D134" s="2"/>
    </row>
    <row r="135" spans="2:4" ht="13.5">
      <c r="B135" s="2"/>
      <c r="C135" s="2"/>
      <c r="D135" s="2"/>
    </row>
    <row r="136" spans="2:4" ht="13.5">
      <c r="B136" s="2"/>
      <c r="C136" s="2"/>
      <c r="D136" s="2"/>
    </row>
    <row r="137" spans="2:4" ht="13.5">
      <c r="B137" s="2"/>
      <c r="C137" s="2"/>
      <c r="D137" s="2"/>
    </row>
    <row r="138" spans="2:4" ht="13.5">
      <c r="B138" s="2"/>
      <c r="C138" s="2"/>
      <c r="D138" s="2"/>
    </row>
    <row r="139" spans="2:4" ht="13.5">
      <c r="B139" s="2"/>
      <c r="C139" s="2"/>
      <c r="D139" s="2"/>
    </row>
    <row r="140" spans="2:4" ht="13.5">
      <c r="B140" s="2"/>
      <c r="C140" s="2"/>
      <c r="D140" s="2"/>
    </row>
    <row r="141" spans="2:4" ht="13.5">
      <c r="B141" s="2"/>
      <c r="C141" s="2"/>
      <c r="D141" s="2"/>
    </row>
    <row r="142" spans="2:4" ht="13.5">
      <c r="B142" s="2"/>
      <c r="C142" s="2"/>
      <c r="D142" s="2"/>
    </row>
    <row r="143" spans="2:4" ht="13.5">
      <c r="B143" s="2"/>
      <c r="C143" s="2"/>
      <c r="D143" s="2"/>
    </row>
    <row r="144" spans="2:4" ht="13.5">
      <c r="B144" s="2"/>
      <c r="C144" s="2"/>
      <c r="D144" s="2"/>
    </row>
    <row r="145" spans="2:4" ht="13.5">
      <c r="B145" s="2"/>
      <c r="C145" s="2"/>
      <c r="D145" s="2"/>
    </row>
    <row r="146" spans="2:4" ht="13.5">
      <c r="B146" s="2"/>
      <c r="C146" s="2"/>
      <c r="D146" s="2"/>
    </row>
    <row r="147" spans="2:4" ht="13.5">
      <c r="B147" s="2"/>
      <c r="C147" s="2"/>
      <c r="D147" s="2"/>
    </row>
    <row r="148" spans="2:4" ht="13.5">
      <c r="B148" s="2"/>
      <c r="C148" s="2"/>
      <c r="D148" s="2"/>
    </row>
    <row r="149" spans="2:4" ht="13.5">
      <c r="B149" s="2"/>
      <c r="C149" s="2"/>
      <c r="D149" s="2"/>
    </row>
    <row r="150" spans="2:4" ht="13.5">
      <c r="B150" s="2"/>
      <c r="C150" s="2"/>
      <c r="D150" s="2"/>
    </row>
    <row r="151" spans="2:4" ht="13.5">
      <c r="B151" s="2"/>
      <c r="C151" s="2"/>
      <c r="D151" s="2"/>
    </row>
    <row r="152" spans="2:4" ht="13.5">
      <c r="B152" s="2"/>
      <c r="C152" s="2"/>
      <c r="D152" s="2"/>
    </row>
    <row r="153" spans="2:4" ht="13.5">
      <c r="B153" s="2"/>
      <c r="C153" s="2"/>
      <c r="D153" s="2"/>
    </row>
    <row r="154" spans="2:4" ht="13.5">
      <c r="B154" s="2"/>
      <c r="C154" s="2"/>
      <c r="D154" s="2"/>
    </row>
    <row r="155" spans="2:4" ht="13.5">
      <c r="B155" s="2"/>
      <c r="C155" s="2"/>
      <c r="D155" s="2"/>
    </row>
    <row r="156" spans="2:4" ht="13.5">
      <c r="B156" s="2"/>
      <c r="C156" s="2"/>
      <c r="D156" s="2"/>
    </row>
    <row r="157" spans="2:4" ht="13.5">
      <c r="B157" s="2"/>
      <c r="C157" s="2"/>
      <c r="D157" s="2"/>
    </row>
    <row r="158" spans="2:4" ht="13.5">
      <c r="B158" s="2"/>
      <c r="C158" s="2"/>
      <c r="D158" s="2"/>
    </row>
    <row r="159" spans="2:4" ht="13.5">
      <c r="B159" s="2"/>
      <c r="C159" s="2"/>
      <c r="D159" s="2"/>
    </row>
    <row r="160" spans="2:4" ht="13.5">
      <c r="B160" s="2"/>
      <c r="C160" s="2"/>
      <c r="D160" s="2"/>
    </row>
    <row r="161" spans="2:4" ht="13.5">
      <c r="B161" s="2"/>
      <c r="C161" s="2"/>
      <c r="D161" s="2"/>
    </row>
    <row r="162" spans="2:4" ht="13.5">
      <c r="B162" s="2"/>
      <c r="C162" s="2"/>
      <c r="D162" s="2"/>
    </row>
    <row r="163" spans="2:4" ht="13.5">
      <c r="B163" s="2"/>
      <c r="C163" s="2"/>
      <c r="D163" s="2"/>
    </row>
    <row r="164" spans="2:4" ht="13.5">
      <c r="B164" s="2"/>
      <c r="C164" s="2"/>
      <c r="D164" s="2"/>
    </row>
    <row r="165" spans="2:4" ht="8.25" customHeight="1">
      <c r="B165" s="2"/>
      <c r="C165" s="2"/>
      <c r="D165" s="2"/>
    </row>
    <row r="166" ht="15" customHeight="1"/>
    <row r="167" ht="13.5"/>
    <row r="168" ht="13.5"/>
    <row r="169" ht="13.5"/>
  </sheetData>
  <sheetProtection/>
  <mergeCells count="12">
    <mergeCell ref="A34:M34"/>
    <mergeCell ref="A35:M35"/>
    <mergeCell ref="A36:M36"/>
    <mergeCell ref="F4:I4"/>
    <mergeCell ref="J4:M4"/>
    <mergeCell ref="B1:M1"/>
    <mergeCell ref="B2:M2"/>
    <mergeCell ref="B3:M3"/>
    <mergeCell ref="A4:A5"/>
    <mergeCell ref="B4:E4"/>
    <mergeCell ref="A32:M32"/>
    <mergeCell ref="A33:M33"/>
  </mergeCells>
  <printOptions/>
  <pageMargins left="0.7" right="0.7" top="0.75" bottom="0.75" header="0.3" footer="0.3"/>
  <pageSetup fitToHeight="1" fitToWidth="1"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2014-08-13T00:22:54Z</cp:lastPrinted>
  <dcterms:created xsi:type="dcterms:W3CDTF">2008-03-27T18:25:36Z</dcterms:created>
  <dcterms:modified xsi:type="dcterms:W3CDTF">2019-08-26T20:12:49Z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n">
    <vt:lpwstr/>
  </property>
</Properties>
</file>