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65" tabRatio="556" activeTab="0"/>
  </bookViews>
  <sheets>
    <sheet name="Hoja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<sst xmlns="http://schemas.openxmlformats.org/spreadsheetml/2006/main" count="56" uniqueCount="35">
  <si>
    <t>Tabasco</t>
  </si>
  <si>
    <t>Durango</t>
  </si>
  <si>
    <t>Oaxaca</t>
  </si>
  <si>
    <t>Veracruz</t>
  </si>
  <si>
    <t>Entidad</t>
  </si>
  <si>
    <t>Deudor</t>
  </si>
  <si>
    <t>Monto Dispuesto</t>
  </si>
  <si>
    <t>Plazo (meses)</t>
  </si>
  <si>
    <t>Campeche</t>
  </si>
  <si>
    <t>Colima</t>
  </si>
  <si>
    <t>Baja California</t>
  </si>
  <si>
    <t>(Millones de pesos)</t>
  </si>
  <si>
    <t>Total</t>
  </si>
  <si>
    <t>Jalisco</t>
  </si>
  <si>
    <t>Puebla</t>
  </si>
  <si>
    <t>Valor Nominal del Bono</t>
  </si>
  <si>
    <t>Nuevo León</t>
  </si>
  <si>
    <t>Aguascalientes</t>
  </si>
  <si>
    <t>Coahuila</t>
  </si>
  <si>
    <t>Chihuahua</t>
  </si>
  <si>
    <t>Ciudad de México</t>
  </si>
  <si>
    <t>Guerrero</t>
  </si>
  <si>
    <t>México</t>
  </si>
  <si>
    <t>Michoacán</t>
  </si>
  <si>
    <t>Morelos</t>
  </si>
  <si>
    <t>Quintana Roo</t>
  </si>
  <si>
    <t>Sinaloa</t>
  </si>
  <si>
    <t>Yucatán</t>
  </si>
  <si>
    <t>Zacatecas</t>
  </si>
  <si>
    <r>
      <t>CRÉDITOS RESPALDADOS CON BONO CUPÓN CERO DEL FONDO DE APOYO PARA INFRAESTRUCTURA Y SEGURIDAD</t>
    </r>
    <r>
      <rPr>
        <b/>
        <vertAlign val="superscript"/>
        <sz val="10"/>
        <rFont val="Soberana Sans"/>
        <family val="3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</si>
  <si>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</si>
  <si>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</si>
  <si>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Gobierno del Estado</t>
  </si>
  <si>
    <t>Saldo</t>
  </si>
  <si>
    <t>Al 30 de septiembre de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</si>
</sst>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90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vertAlign val="superscript"/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theme="1"/>
      <name val="Soberana Sans"/>
      <family val="3"/>
    </font>
    <font>
      <sz val="8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hair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6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6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6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36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6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8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59" fillId="43" borderId="2" applyNumberFormat="0" applyAlignment="0" applyProtection="0"/>
    <xf numFmtId="0" fontId="60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0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1" fillId="44" borderId="3" applyNumberFormat="0" applyAlignment="0" applyProtection="0"/>
    <xf numFmtId="0" fontId="62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2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6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6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5" fillId="49" borderId="0" applyNumberFormat="0" applyBorder="0" applyAlignment="0" applyProtection="0"/>
    <xf numFmtId="0" fontId="56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6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6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6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52" borderId="0" applyNumberFormat="0" applyBorder="0" applyAlignment="0" applyProtection="0"/>
    <xf numFmtId="0" fontId="56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6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8" fillId="53" borderId="2" applyNumberFormat="0" applyAlignment="0" applyProtection="0"/>
    <xf numFmtId="0" fontId="69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69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0" fillId="54" borderId="0" applyNumberFormat="0" applyBorder="0" applyAlignment="0" applyProtection="0"/>
    <xf numFmtId="0" fontId="7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1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55" borderId="0" applyNumberFormat="0" applyBorder="0" applyAlignment="0" applyProtection="0"/>
    <xf numFmtId="0" fontId="73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3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3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4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4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6" fillId="43" borderId="14" applyNumberFormat="0" applyAlignment="0" applyProtection="0"/>
    <xf numFmtId="0" fontId="77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7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3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5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6" fillId="0" borderId="17" applyNumberFormat="0" applyFill="0" applyAlignment="0" applyProtection="0"/>
    <xf numFmtId="0" fontId="67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7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87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7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NumberFormat="1" applyFont="1" applyFill="1" applyBorder="1" applyAlignment="1" applyProtection="1">
      <alignment horizontal="center"/>
      <protection/>
    </xf>
    <xf numFmtId="0" fontId="43" fillId="59" borderId="23" xfId="0" applyFont="1" applyFill="1" applyBorder="1" applyAlignment="1" applyProtection="1">
      <alignment horizontal="center" vertical="center"/>
      <protection/>
    </xf>
    <xf numFmtId="49" fontId="43" fillId="59" borderId="23" xfId="0" applyNumberFormat="1" applyFont="1" applyFill="1" applyBorder="1" applyAlignment="1" applyProtection="1">
      <alignment horizontal="center" vertical="center"/>
      <protection/>
    </xf>
    <xf numFmtId="172" fontId="45" fillId="58" borderId="24" xfId="0" applyNumberFormat="1" applyFont="1" applyFill="1" applyBorder="1" applyAlignment="1" applyProtection="1">
      <alignment horizontal="center" vertical="center"/>
      <protection/>
    </xf>
    <xf numFmtId="0" fontId="44" fillId="58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74" fontId="45" fillId="0" borderId="22" xfId="0" applyNumberFormat="1" applyFont="1" applyFill="1" applyBorder="1" applyAlignment="1" applyProtection="1">
      <alignment horizontal="center" vertical="center"/>
      <protection/>
    </xf>
    <xf numFmtId="174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Font="1" applyFill="1" applyBorder="1" applyAlignment="1" applyProtection="1">
      <alignment horizontal="left"/>
      <protection/>
    </xf>
    <xf numFmtId="0" fontId="42" fillId="2" borderId="0" xfId="0" applyFont="1" applyFill="1" applyBorder="1" applyAlignment="1">
      <alignment horizontal="center" vertical="center" wrapText="1"/>
    </xf>
    <xf numFmtId="0" fontId="88" fillId="2" borderId="25" xfId="0" applyFont="1" applyFill="1" applyBorder="1" applyAlignment="1" applyProtection="1">
      <alignment horizontal="left" wrapText="1"/>
      <protection/>
    </xf>
    <xf numFmtId="174" fontId="89" fillId="58" borderId="22" xfId="0" applyNumberFormat="1" applyFont="1" applyFill="1" applyBorder="1" applyAlignment="1" applyProtection="1">
      <alignment horizontal="center"/>
      <protection/>
    </xf>
    <xf numFmtId="0" fontId="42" fillId="2" borderId="0" xfId="0" applyFont="1" applyFill="1" applyBorder="1" applyAlignment="1">
      <alignment horizontal="center" vertical="center" wrapText="1"/>
    </xf>
    <xf numFmtId="0" fontId="88" fillId="2" borderId="25" xfId="0" applyFont="1" applyFill="1" applyBorder="1" applyAlignment="1" applyProtection="1">
      <alignment horizontal="left" wrapText="1"/>
      <protection/>
    </xf>
    <xf numFmtId="0" fontId="42" fillId="58" borderId="0" xfId="0" applyFont="1" applyFill="1" applyBorder="1" applyAlignment="1">
      <alignment horizontal="center" vertical="center"/>
    </xf>
    <xf numFmtId="0" fontId="42" fillId="58" borderId="26" xfId="0" applyFont="1" applyFill="1" applyBorder="1" applyAlignment="1" quotePrefix="1">
      <alignment horizontal="center" vertical="center"/>
    </xf>
    <xf numFmtId="0" fontId="88" fillId="2" borderId="0" xfId="0" applyNumberFormat="1" applyFont="1" applyFill="1" applyBorder="1" applyAlignment="1">
      <alignment horizontal="left" vertical="center" wrapText="1"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140" zoomScaleNormal="140" zoomScalePageLayoutView="0" workbookViewId="0" topLeftCell="A1">
      <selection activeCell="A1" sqref="A1:IU1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6.421875" style="7" bestFit="1" customWidth="1"/>
    <col min="4" max="4" width="22.421875" style="7" bestFit="1" customWidth="1"/>
    <col min="5" max="5" width="22.421875" style="7" customWidth="1"/>
    <col min="6" max="6" width="20.57421875" style="0" customWidth="1"/>
    <col min="7" max="16384" width="0" style="0" hidden="1" customWidth="1"/>
  </cols>
  <sheetData>
    <row r="1" spans="1:256" ht="38.25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1"/>
    </row>
    <row r="2" spans="1:6" ht="14.25">
      <c r="A2" s="16" t="s">
        <v>34</v>
      </c>
      <c r="B2" s="16"/>
      <c r="C2" s="16"/>
      <c r="D2" s="16"/>
      <c r="E2" s="16"/>
      <c r="F2" s="16"/>
    </row>
    <row r="3" spans="1:6" ht="20.25" customHeight="1" thickBot="1">
      <c r="A3" s="17" t="s">
        <v>11</v>
      </c>
      <c r="B3" s="17"/>
      <c r="C3" s="17"/>
      <c r="D3" s="17"/>
      <c r="E3" s="17"/>
      <c r="F3" s="17"/>
    </row>
    <row r="4" spans="1:6" ht="21" customHeight="1" thickBot="1">
      <c r="A4" s="3" t="s">
        <v>4</v>
      </c>
      <c r="B4" s="4" t="s">
        <v>5</v>
      </c>
      <c r="C4" s="4" t="s">
        <v>6</v>
      </c>
      <c r="D4" s="4" t="s">
        <v>15</v>
      </c>
      <c r="E4" s="4" t="s">
        <v>33</v>
      </c>
      <c r="F4" s="4" t="s">
        <v>7</v>
      </c>
    </row>
    <row r="5" spans="1:6" ht="12.75">
      <c r="A5" s="10" t="s">
        <v>17</v>
      </c>
      <c r="B5" s="1" t="s">
        <v>32</v>
      </c>
      <c r="C5" s="13">
        <v>233.868464</v>
      </c>
      <c r="D5" s="13">
        <v>80.70422309</v>
      </c>
      <c r="E5" s="9">
        <f aca="true" t="shared" si="0" ref="E5:E26">+C5-D5</f>
        <v>153.16424091</v>
      </c>
      <c r="F5" s="2">
        <v>240</v>
      </c>
    </row>
    <row r="6" spans="1:6" ht="12.75">
      <c r="A6" s="10" t="s">
        <v>10</v>
      </c>
      <c r="B6" s="1" t="s">
        <v>32</v>
      </c>
      <c r="C6" s="13">
        <v>590.736581</v>
      </c>
      <c r="D6" s="13">
        <v>215.66427352000002</v>
      </c>
      <c r="E6" s="9">
        <f t="shared" si="0"/>
        <v>375.07230747999995</v>
      </c>
      <c r="F6" s="2">
        <v>240</v>
      </c>
    </row>
    <row r="7" spans="1:6" ht="12.75">
      <c r="A7" s="10" t="s">
        <v>8</v>
      </c>
      <c r="B7" s="1" t="s">
        <v>32</v>
      </c>
      <c r="C7" s="13">
        <v>208.708907</v>
      </c>
      <c r="D7" s="13">
        <v>74.32416706999999</v>
      </c>
      <c r="E7" s="9">
        <f t="shared" si="0"/>
        <v>134.38473993000002</v>
      </c>
      <c r="F7" s="2">
        <v>240</v>
      </c>
    </row>
    <row r="8" spans="1:6" ht="12.75">
      <c r="A8" s="10" t="s">
        <v>18</v>
      </c>
      <c r="B8" s="1" t="s">
        <v>32</v>
      </c>
      <c r="C8" s="13">
        <v>596.929451</v>
      </c>
      <c r="D8" s="13">
        <v>173.31011658</v>
      </c>
      <c r="E8" s="9">
        <f t="shared" si="0"/>
        <v>423.61933442</v>
      </c>
      <c r="F8" s="2">
        <v>240</v>
      </c>
    </row>
    <row r="9" spans="1:6" ht="12.75">
      <c r="A9" s="10" t="s">
        <v>9</v>
      </c>
      <c r="B9" s="1" t="s">
        <v>32</v>
      </c>
      <c r="C9" s="13">
        <v>159.963093</v>
      </c>
      <c r="D9" s="13">
        <v>43.50650818</v>
      </c>
      <c r="E9" s="9">
        <f t="shared" si="0"/>
        <v>116.45658481999999</v>
      </c>
      <c r="F9" s="2">
        <v>240</v>
      </c>
    </row>
    <row r="10" spans="1:6" ht="12.75">
      <c r="A10" s="10" t="s">
        <v>19</v>
      </c>
      <c r="B10" s="1" t="s">
        <v>32</v>
      </c>
      <c r="C10" s="13">
        <v>637.014515</v>
      </c>
      <c r="D10" s="13">
        <v>221.50218794999998</v>
      </c>
      <c r="E10" s="9">
        <f t="shared" si="0"/>
        <v>415.51232704999995</v>
      </c>
      <c r="F10" s="2">
        <v>240</v>
      </c>
    </row>
    <row r="11" spans="1:6" ht="12.75">
      <c r="A11" s="10" t="s">
        <v>20</v>
      </c>
      <c r="B11" s="1" t="s">
        <v>32</v>
      </c>
      <c r="C11" s="13">
        <v>2630.306456</v>
      </c>
      <c r="D11" s="13">
        <v>901.79785712</v>
      </c>
      <c r="E11" s="9">
        <f t="shared" si="0"/>
        <v>1728.5085988799997</v>
      </c>
      <c r="F11" s="2">
        <v>240</v>
      </c>
    </row>
    <row r="12" spans="1:6" ht="12.75">
      <c r="A12" s="10" t="s">
        <v>1</v>
      </c>
      <c r="B12" s="1" t="s">
        <v>32</v>
      </c>
      <c r="C12" s="13">
        <v>284.162979</v>
      </c>
      <c r="D12" s="13">
        <v>99.51150953</v>
      </c>
      <c r="E12" s="9">
        <f t="shared" si="0"/>
        <v>184.65146947</v>
      </c>
      <c r="F12" s="2">
        <v>240</v>
      </c>
    </row>
    <row r="13" spans="1:6" ht="12.75">
      <c r="A13" s="10" t="s">
        <v>21</v>
      </c>
      <c r="B13" s="1" t="s">
        <v>32</v>
      </c>
      <c r="C13" s="13">
        <v>459</v>
      </c>
      <c r="D13" s="13">
        <v>160.48827579</v>
      </c>
      <c r="E13" s="9">
        <f t="shared" si="0"/>
        <v>298.51172421</v>
      </c>
      <c r="F13" s="2">
        <v>240</v>
      </c>
    </row>
    <row r="14" spans="1:6" ht="12.75">
      <c r="A14" s="10" t="s">
        <v>13</v>
      </c>
      <c r="B14" s="1" t="s">
        <v>32</v>
      </c>
      <c r="C14" s="13">
        <v>1295.60015</v>
      </c>
      <c r="D14" s="13">
        <v>460.69187031</v>
      </c>
      <c r="E14" s="9">
        <f t="shared" si="0"/>
        <v>834.90827969</v>
      </c>
      <c r="F14" s="2">
        <v>240</v>
      </c>
    </row>
    <row r="15" spans="1:6" ht="12.75">
      <c r="A15" s="10" t="s">
        <v>22</v>
      </c>
      <c r="B15" s="1" t="s">
        <v>32</v>
      </c>
      <c r="C15" s="13">
        <v>2870.034577</v>
      </c>
      <c r="D15" s="13">
        <v>1015.86821786</v>
      </c>
      <c r="E15" s="9">
        <f t="shared" si="0"/>
        <v>1854.16635914</v>
      </c>
      <c r="F15" s="2">
        <v>240</v>
      </c>
    </row>
    <row r="16" spans="1:6" ht="12.75">
      <c r="A16" s="10" t="s">
        <v>23</v>
      </c>
      <c r="B16" s="1" t="s">
        <v>32</v>
      </c>
      <c r="C16" s="13">
        <v>567.154855</v>
      </c>
      <c r="D16" s="13">
        <v>153.76089749000002</v>
      </c>
      <c r="E16" s="9">
        <f t="shared" si="0"/>
        <v>413.39395750999995</v>
      </c>
      <c r="F16" s="2">
        <v>240</v>
      </c>
    </row>
    <row r="17" spans="1:6" ht="12.75">
      <c r="A17" s="10" t="s">
        <v>24</v>
      </c>
      <c r="B17" s="1" t="s">
        <v>32</v>
      </c>
      <c r="C17" s="13">
        <v>311.202094</v>
      </c>
      <c r="D17" s="13">
        <v>112.16848490000001</v>
      </c>
      <c r="E17" s="9">
        <f t="shared" si="0"/>
        <v>199.03360909999998</v>
      </c>
      <c r="F17" s="2">
        <v>240</v>
      </c>
    </row>
    <row r="18" spans="1:6" ht="12.75">
      <c r="A18" s="10" t="s">
        <v>16</v>
      </c>
      <c r="B18" s="1" t="s">
        <v>32</v>
      </c>
      <c r="C18" s="13">
        <v>1015.824957</v>
      </c>
      <c r="D18" s="13">
        <v>365.46397721</v>
      </c>
      <c r="E18" s="9">
        <f t="shared" si="0"/>
        <v>650.3609797900001</v>
      </c>
      <c r="F18" s="2">
        <v>240</v>
      </c>
    </row>
    <row r="19" spans="1:6" ht="12.75">
      <c r="A19" s="10" t="s">
        <v>2</v>
      </c>
      <c r="B19" s="1" t="s">
        <v>32</v>
      </c>
      <c r="C19" s="13">
        <v>562.95113</v>
      </c>
      <c r="D19" s="13">
        <v>193.65621831</v>
      </c>
      <c r="E19" s="9">
        <f t="shared" si="0"/>
        <v>369.29491169000005</v>
      </c>
      <c r="F19" s="2">
        <v>240</v>
      </c>
    </row>
    <row r="20" spans="1:6" ht="12.75">
      <c r="A20" s="10" t="s">
        <v>14</v>
      </c>
      <c r="B20" s="1" t="s">
        <v>32</v>
      </c>
      <c r="C20" s="13">
        <v>916.172029</v>
      </c>
      <c r="D20" s="13">
        <v>312.84106689</v>
      </c>
      <c r="E20" s="9">
        <f t="shared" si="0"/>
        <v>603.33096211</v>
      </c>
      <c r="F20" s="2">
        <v>240</v>
      </c>
    </row>
    <row r="21" spans="1:6" ht="12.75">
      <c r="A21" s="10" t="s">
        <v>25</v>
      </c>
      <c r="B21" s="1" t="s">
        <v>32</v>
      </c>
      <c r="C21" s="13">
        <v>262.86119</v>
      </c>
      <c r="D21" s="13">
        <v>89.52285321</v>
      </c>
      <c r="E21" s="9">
        <f t="shared" si="0"/>
        <v>173.33833679000003</v>
      </c>
      <c r="F21" s="2">
        <v>240</v>
      </c>
    </row>
    <row r="22" spans="1:6" ht="12.75">
      <c r="A22" s="10" t="s">
        <v>26</v>
      </c>
      <c r="B22" s="1" t="s">
        <v>32</v>
      </c>
      <c r="C22" s="13">
        <v>577.695117</v>
      </c>
      <c r="D22" s="13">
        <v>166.04436313999997</v>
      </c>
      <c r="E22" s="9">
        <f t="shared" si="0"/>
        <v>411.65075386</v>
      </c>
      <c r="F22" s="2">
        <v>240</v>
      </c>
    </row>
    <row r="23" spans="1:6" ht="12.75">
      <c r="A23" s="10" t="s">
        <v>0</v>
      </c>
      <c r="B23" s="1" t="s">
        <v>32</v>
      </c>
      <c r="C23" s="13">
        <v>659.693178</v>
      </c>
      <c r="D23" s="13">
        <v>229.05589803</v>
      </c>
      <c r="E23" s="9">
        <f t="shared" si="0"/>
        <v>430.63727997</v>
      </c>
      <c r="F23" s="2">
        <v>240</v>
      </c>
    </row>
    <row r="24" spans="1:6" ht="12.75">
      <c r="A24" s="10" t="s">
        <v>3</v>
      </c>
      <c r="B24" s="1" t="s">
        <v>32</v>
      </c>
      <c r="C24" s="13">
        <v>1234.499659</v>
      </c>
      <c r="D24" s="13">
        <v>447.33164426</v>
      </c>
      <c r="E24" s="9">
        <f t="shared" si="0"/>
        <v>787.16801474</v>
      </c>
      <c r="F24" s="2">
        <v>240</v>
      </c>
    </row>
    <row r="25" spans="1:6" ht="12.75">
      <c r="A25" s="10" t="s">
        <v>27</v>
      </c>
      <c r="B25" s="1" t="s">
        <v>32</v>
      </c>
      <c r="C25" s="13">
        <v>306.931762</v>
      </c>
      <c r="D25" s="13">
        <v>100.49829425</v>
      </c>
      <c r="E25" s="9">
        <f t="shared" si="0"/>
        <v>206.43346774999998</v>
      </c>
      <c r="F25" s="2">
        <v>240</v>
      </c>
    </row>
    <row r="26" spans="1:6" ht="12.75">
      <c r="A26" s="10" t="s">
        <v>28</v>
      </c>
      <c r="B26" s="1" t="s">
        <v>32</v>
      </c>
      <c r="C26" s="13">
        <v>198.458139</v>
      </c>
      <c r="D26" s="13">
        <v>65.22820955</v>
      </c>
      <c r="E26" s="9">
        <f t="shared" si="0"/>
        <v>133.22992945</v>
      </c>
      <c r="F26" s="2">
        <v>240</v>
      </c>
    </row>
    <row r="27" spans="1:6" ht="13.5" thickBot="1">
      <c r="A27" s="5" t="s">
        <v>12</v>
      </c>
      <c r="B27" s="5"/>
      <c r="C27" s="8">
        <f>SUM(C5:C26)</f>
        <v>16579.769282999998</v>
      </c>
      <c r="D27" s="8">
        <f>SUM(D5:D26)</f>
        <v>5682.94111424</v>
      </c>
      <c r="E27" s="8">
        <f>SUM(E5:E26)</f>
        <v>10896.828168760001</v>
      </c>
      <c r="F27" s="6"/>
    </row>
    <row r="28" spans="1:9" ht="12.75">
      <c r="A28" s="15" t="s">
        <v>30</v>
      </c>
      <c r="B28" s="15"/>
      <c r="C28" s="15"/>
      <c r="D28" s="15"/>
      <c r="E28" s="12"/>
      <c r="F28" s="15"/>
      <c r="G28" s="15"/>
      <c r="H28" s="15"/>
      <c r="I28" s="15"/>
    </row>
    <row r="29" spans="1:6" ht="51" customHeight="1">
      <c r="A29" s="18" t="s">
        <v>31</v>
      </c>
      <c r="B29" s="18"/>
      <c r="C29" s="18"/>
      <c r="D29" s="18"/>
      <c r="E29" s="18"/>
      <c r="F29" s="18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/>
  </sheetData>
  <sheetProtection/>
  <mergeCells count="6">
    <mergeCell ref="A1:IU1"/>
    <mergeCell ref="A28:D28"/>
    <mergeCell ref="F28:I28"/>
    <mergeCell ref="A2:F2"/>
    <mergeCell ref="A3:F3"/>
    <mergeCell ref="A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2018-11-27T01:56:35Z</dcterms:modified>
  <cp:category/>
  <cp:version/>
  <cp:contentType/>
  <cp:contentStatus/>
</cp:coreProperties>
</file>