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Cuadro" sheetId="1" r:id="rId1"/>
  </sheets>
  <definedNames/>
  <calcPr fullCalcOnLoad="1"/>
</workbook>
</file>

<file path=xl/sharedStrings.xml><?xml version="1.0" encoding="utf-8"?>
<sst xmlns="http://schemas.openxmlformats.org/spreadsheetml/2006/main" count="41" uniqueCount="41">
  <si>
    <t>AGUASCALIENTES</t>
  </si>
  <si>
    <t>CAMPECHE</t>
  </si>
  <si>
    <t>CIUDAD DE MÉXICO</t>
  </si>
  <si>
    <t>DURANGO</t>
  </si>
  <si>
    <t>GUANAJUATO</t>
  </si>
  <si>
    <t>GUERRERO</t>
  </si>
  <si>
    <t>JALISCO</t>
  </si>
  <si>
    <t>MORELOS</t>
  </si>
  <si>
    <t>NAYARIT</t>
  </si>
  <si>
    <t>SONORA</t>
  </si>
  <si>
    <t>TAMAULIPAS</t>
  </si>
  <si>
    <t>ENTIDAD FEDERATIVA</t>
  </si>
  <si>
    <t>COLIMA</t>
  </si>
  <si>
    <t>TLAXCALA</t>
  </si>
  <si>
    <t>VERACRUZ</t>
  </si>
  <si>
    <r>
      <t>PORCENTAJE DE PARTICIPACIONES AFECTADO</t>
    </r>
    <r>
      <rPr>
        <b/>
        <vertAlign val="superscript"/>
        <sz val="11"/>
        <color indexed="8"/>
        <rFont val="Soberana Sans Light"/>
        <family val="3"/>
      </rPr>
      <t>1/</t>
    </r>
  </si>
  <si>
    <t>GOBIERNO DE LA ENTIDAD</t>
  </si>
  <si>
    <t>GOBIERNOS MUNICIPALES</t>
  </si>
  <si>
    <t>TOTAL</t>
  </si>
  <si>
    <r>
      <t xml:space="preserve">BAJA CALIFORNIA </t>
    </r>
    <r>
      <rPr>
        <vertAlign val="superscript"/>
        <sz val="9"/>
        <rFont val="Soberana Sans Light"/>
        <family val="3"/>
      </rPr>
      <t>2/</t>
    </r>
  </si>
  <si>
    <t>BAJA CALIFORNIA SUR</t>
  </si>
  <si>
    <t>COAHUILA</t>
  </si>
  <si>
    <t>CHIAPAS</t>
  </si>
  <si>
    <r>
      <t xml:space="preserve">CHIHUAHUA </t>
    </r>
    <r>
      <rPr>
        <vertAlign val="superscript"/>
        <sz val="9"/>
        <rFont val="Soberana Sans Light"/>
        <family val="3"/>
      </rPr>
      <t>2/</t>
    </r>
  </si>
  <si>
    <t>HIDALGO</t>
  </si>
  <si>
    <t>MÉXICO</t>
  </si>
  <si>
    <t>MICHOACÁN</t>
  </si>
  <si>
    <t>NUEVO LEÓN</t>
  </si>
  <si>
    <t>OAXACA</t>
  </si>
  <si>
    <t xml:space="preserve">PUEBLA </t>
  </si>
  <si>
    <t>QUERÉTARO</t>
  </si>
  <si>
    <t>QUINTANA ROO</t>
  </si>
  <si>
    <t>SAN LUIS POTOSÍ</t>
  </si>
  <si>
    <t>SINALOA</t>
  </si>
  <si>
    <t>TABASCO</t>
  </si>
  <si>
    <t>YUCATÁN</t>
  </si>
  <si>
    <r>
      <t xml:space="preserve">ZACATECAS </t>
    </r>
    <r>
      <rPr>
        <vertAlign val="superscript"/>
        <sz val="9"/>
        <rFont val="Soberana Sans Light"/>
        <family val="3"/>
      </rPr>
      <t>2/</t>
    </r>
  </si>
  <si>
    <t>Fuente: Elaborado por la Secretaría de Hacienda y Crédito Público con información del Registro de Obligaciones y Empréstitos de Entidades y Municipios y, con información proporcionada por las entidades (definidas conforme a lo previsto por el segundo párrafo del Art. 1 de la Ley de Coordinación Fiscal).</t>
  </si>
  <si>
    <r>
      <rPr>
        <vertAlign val="superscript"/>
        <sz val="8"/>
        <rFont val="Soberana Sans Light"/>
        <family val="3"/>
      </rPr>
      <t>1/</t>
    </r>
    <r>
      <rPr>
        <sz val="8"/>
        <rFont val="Soberana Sans Light"/>
        <family val="3"/>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</si>
  <si>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rPr>
        <vertAlign val="superscript"/>
        <sz val="8"/>
        <rFont val="Soberana Sans Light"/>
        <family val="3"/>
      </rPr>
      <t>2/</t>
    </r>
    <r>
      <rPr>
        <sz val="8"/>
        <rFont val="Soberana Sans Light"/>
        <family val="3"/>
      </rPr>
      <t xml:space="preserve"> Contiene la estimación de un porcentaje de participaciones afectado, considerando que la entidad instruyó afectar un monto mensual definido (no referido al monto total de participaciones) para el pago de sus obligaciones: Baja California, Chihuahua y Zacatecas.</t>
    </r>
  </si>
  <si>
    <t>n.a.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</si>
</sst>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
    <numFmt numFmtId="166" formatCode="_-&quot;$&quot;* #,##0.000_-;\-&quot;$&quot;* #,##0.000_-;_-&quot;$&quot;* &quot;-&quot;??_-;_-@_-"/>
    <numFmt numFmtId="167" formatCode="_-&quot;$&quot;* #,##0.0000_-;\-&quot;$&quot;* #,##0.0000_-;_-&quot;$&quot;* &quot;-&quot;??_-;_-@_-"/>
    <numFmt numFmtId="168" formatCode="0.000"/>
    <numFmt numFmtId="169" formatCode="0.0000%"/>
    <numFmt numFmtId="170" formatCode="#,##0.0"/>
    <numFmt numFmtId="171" formatCode="0.000%"/>
  </numFmts>
  <fonts count="48">
    <font>
      <sz val="11"/>
      <color theme="1"/>
      <name val="Calibri"/>
      <family val="2"/>
    </font>
    <font>
      <sz val="11"/>
      <color indexed="8"/>
      <name val="Calibri"/>
      <family val="2"/>
    </font>
    <font>
      <sz val="10"/>
      <name val="Arial"/>
      <family val="2"/>
    </font>
    <font>
      <b/>
      <vertAlign val="superscript"/>
      <sz val="11"/>
      <color indexed="8"/>
      <name val="Soberana Sans Light"/>
      <family val="3"/>
    </font>
    <font>
      <sz val="9"/>
      <name val="Soberana Sans Light"/>
      <family val="3"/>
    </font>
    <font>
      <vertAlign val="superscript"/>
      <sz val="9"/>
      <name val="Soberana Sans Light"/>
      <family val="3"/>
    </font>
    <font>
      <sz val="8"/>
      <name val="Soberana Sans Light"/>
      <family val="3"/>
    </font>
    <font>
      <vertAlign val="superscript"/>
      <sz val="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8"/>
      <name val="Soberana Sans Light"/>
      <family val="3"/>
    </font>
    <font>
      <sz val="8"/>
      <color indexed="8"/>
      <name val="Soberana Sans Light"/>
      <family val="3"/>
    </font>
    <font>
      <sz val="6"/>
      <color indexed="8"/>
      <name val="Calibri"/>
      <family val="2"/>
    </font>
    <font>
      <b/>
      <sz val="11"/>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theme="1"/>
      <name val="Soberana Sans Light"/>
      <family val="3"/>
    </font>
    <font>
      <sz val="8"/>
      <color theme="1"/>
      <name val="Soberana Sans Light"/>
      <family val="3"/>
    </font>
    <font>
      <sz val="6"/>
      <color theme="1"/>
      <name val="Calibri"/>
      <family val="2"/>
    </font>
    <font>
      <b/>
      <sz val="11"/>
      <color theme="1"/>
      <name val="Soberana Sans Light"/>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border>
    <border>
      <left/>
      <right style="thin"/>
      <top style="thin"/>
      <bottom/>
    </border>
    <border>
      <left style="thin"/>
      <right style="thin"/>
      <top/>
      <bottom/>
    </border>
    <border>
      <left/>
      <right style="thin"/>
      <top/>
      <bottom/>
    </border>
    <border>
      <left style="medium"/>
      <right style="thin"/>
      <top/>
      <bottom/>
    </border>
    <border>
      <left style="thin"/>
      <right style="thin"/>
      <top/>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25">
    <xf numFmtId="0" fontId="0" fillId="0" borderId="0" xfId="0" applyFont="1" applyAlignment="1">
      <alignment/>
    </xf>
    <xf numFmtId="2" fontId="0" fillId="0" borderId="0" xfId="0" applyNumberFormat="1" applyAlignment="1">
      <alignment/>
    </xf>
    <xf numFmtId="0" fontId="0" fillId="0" borderId="0" xfId="0" applyBorder="1" applyAlignment="1">
      <alignment/>
    </xf>
    <xf numFmtId="0" fontId="0" fillId="0" borderId="10" xfId="0" applyBorder="1" applyAlignment="1">
      <alignment/>
    </xf>
    <xf numFmtId="0" fontId="44" fillId="33" borderId="11"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4" fillId="34" borderId="13" xfId="0" applyFont="1" applyFill="1" applyBorder="1" applyAlignment="1">
      <alignment horizontal="center"/>
    </xf>
    <xf numFmtId="0" fontId="44" fillId="34" borderId="14" xfId="0" applyFont="1" applyFill="1" applyBorder="1" applyAlignment="1">
      <alignment horizontal="center"/>
    </xf>
    <xf numFmtId="165" fontId="0" fillId="0" borderId="10" xfId="56" applyNumberFormat="1" applyFont="1" applyBorder="1" applyAlignment="1">
      <alignment/>
    </xf>
    <xf numFmtId="0" fontId="4" fillId="35" borderId="13" xfId="0" applyFont="1" applyFill="1" applyBorder="1" applyAlignment="1">
      <alignment/>
    </xf>
    <xf numFmtId="165" fontId="4" fillId="35" borderId="14" xfId="56" applyNumberFormat="1" applyFont="1" applyFill="1" applyBorder="1" applyAlignment="1">
      <alignment horizontal="center"/>
    </xf>
    <xf numFmtId="10" fontId="0" fillId="0" borderId="0" xfId="0" applyNumberFormat="1" applyAlignment="1">
      <alignment/>
    </xf>
    <xf numFmtId="0" fontId="4" fillId="34" borderId="13" xfId="0" applyFont="1" applyFill="1" applyBorder="1" applyAlignment="1">
      <alignment/>
    </xf>
    <xf numFmtId="165" fontId="4" fillId="34" borderId="14" xfId="56" applyNumberFormat="1" applyFont="1" applyFill="1" applyBorder="1" applyAlignment="1">
      <alignment horizontal="center"/>
    </xf>
    <xf numFmtId="165" fontId="0" fillId="0" borderId="0" xfId="0" applyNumberFormat="1" applyAlignment="1">
      <alignment/>
    </xf>
    <xf numFmtId="165" fontId="0" fillId="0" borderId="15" xfId="56" applyNumberFormat="1" applyFont="1" applyBorder="1" applyAlignment="1">
      <alignment/>
    </xf>
    <xf numFmtId="0" fontId="4" fillId="34" borderId="16" xfId="0" applyFont="1" applyFill="1" applyBorder="1" applyAlignment="1">
      <alignment/>
    </xf>
    <xf numFmtId="0" fontId="45" fillId="34" borderId="0" xfId="0" applyFont="1" applyFill="1" applyBorder="1" applyAlignment="1">
      <alignment vertical="justify" wrapText="1"/>
    </xf>
    <xf numFmtId="0" fontId="0" fillId="0" borderId="0" xfId="0" applyFill="1" applyAlignment="1">
      <alignment/>
    </xf>
    <xf numFmtId="0" fontId="45" fillId="34" borderId="0" xfId="0" applyFont="1" applyFill="1" applyBorder="1" applyAlignment="1">
      <alignment wrapText="1"/>
    </xf>
    <xf numFmtId="165" fontId="0" fillId="0" borderId="0" xfId="58" applyNumberFormat="1" applyFont="1" applyAlignment="1">
      <alignment horizontal="center"/>
    </xf>
    <xf numFmtId="165" fontId="46" fillId="0" borderId="0" xfId="56" applyNumberFormat="1" applyFont="1" applyAlignment="1">
      <alignment horizontal="left" vertical="top" wrapText="1"/>
    </xf>
    <xf numFmtId="0" fontId="47" fillId="34" borderId="0" xfId="0" applyFont="1" applyFill="1" applyBorder="1" applyAlignment="1">
      <alignment horizontal="center" vertical="center" wrapText="1"/>
    </xf>
    <xf numFmtId="0" fontId="6" fillId="34" borderId="17" xfId="0" applyFont="1" applyFill="1" applyBorder="1" applyAlignment="1">
      <alignment horizontal="justify" vertical="justify" wrapText="1"/>
    </xf>
    <xf numFmtId="0" fontId="6" fillId="34" borderId="0" xfId="0" applyFont="1" applyFill="1" applyBorder="1" applyAlignment="1">
      <alignment horizontal="justify" vertical="justify"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Moneda 2" xfId="52"/>
    <cellStyle name="Neutral" xfId="53"/>
    <cellStyle name="Normal 2" xfId="54"/>
    <cellStyle name="Notas" xfId="55"/>
    <cellStyle name="Percent" xfId="56"/>
    <cellStyle name="Porcentaje 2" xfId="57"/>
    <cellStyle name="Porcentaje 4"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C00000"/>
  </sheetPr>
  <dimension ref="A1:F54"/>
  <sheetViews>
    <sheetView showGridLines="0" tabSelected="1" zoomScalePageLayoutView="0" workbookViewId="0" topLeftCell="B1">
      <selection activeCell="C5" sqref="C5"/>
    </sheetView>
  </sheetViews>
  <sheetFormatPr defaultColWidth="0" defaultRowHeight="15" zeroHeight="1"/>
  <cols>
    <col min="1" max="1" width="11.421875" style="0" hidden="1" customWidth="1"/>
    <col min="2" max="2" width="37.28125" style="0" customWidth="1"/>
    <col min="3" max="3" width="34.00390625" style="0" customWidth="1"/>
    <col min="4" max="4" width="31.7109375" style="0" customWidth="1"/>
    <col min="5" max="5" width="29.7109375" style="0" customWidth="1"/>
    <col min="6" max="16384" width="11.421875" style="0" hidden="1" customWidth="1"/>
  </cols>
  <sheetData>
    <row r="1" ht="15">
      <c r="E1" s="1"/>
    </row>
    <row r="2" spans="1:5" ht="32.25" customHeight="1">
      <c r="A2" s="2"/>
      <c r="B2" s="22" t="s">
        <v>15</v>
      </c>
      <c r="C2" s="22"/>
      <c r="D2" s="22"/>
      <c r="E2" s="22"/>
    </row>
    <row r="3" spans="1:5" ht="57" customHeight="1">
      <c r="A3" s="3"/>
      <c r="B3" s="4" t="s">
        <v>11</v>
      </c>
      <c r="C3" s="5" t="s">
        <v>16</v>
      </c>
      <c r="D3" s="5" t="s">
        <v>17</v>
      </c>
      <c r="E3" s="5" t="s">
        <v>18</v>
      </c>
    </row>
    <row r="4" spans="1:5" ht="6" customHeight="1">
      <c r="A4" s="3"/>
      <c r="B4" s="6"/>
      <c r="C4" s="7"/>
      <c r="D4" s="7"/>
      <c r="E4" s="7"/>
    </row>
    <row r="5" spans="1:6" ht="15">
      <c r="A5" s="8"/>
      <c r="B5" s="9" t="s">
        <v>0</v>
      </c>
      <c r="C5" s="10">
        <v>0.77</v>
      </c>
      <c r="D5" s="10">
        <v>0.17234700615848303</v>
      </c>
      <c r="E5" s="10">
        <f>+SUM(C5:D5)</f>
        <v>0.9423470061584831</v>
      </c>
      <c r="F5" s="11"/>
    </row>
    <row r="6" spans="1:5" ht="15">
      <c r="A6" s="8"/>
      <c r="B6" s="12" t="s">
        <v>19</v>
      </c>
      <c r="C6" s="13">
        <v>0.714211037848203</v>
      </c>
      <c r="D6" s="13">
        <v>0.11227558937208565</v>
      </c>
      <c r="E6" s="13">
        <f aca="true" t="shared" si="0" ref="E6:E36">+SUM(C6:D6)</f>
        <v>0.8264866272202886</v>
      </c>
    </row>
    <row r="7" spans="1:5" ht="15">
      <c r="A7" s="8"/>
      <c r="B7" s="9" t="s">
        <v>20</v>
      </c>
      <c r="C7" s="10">
        <v>0.54</v>
      </c>
      <c r="D7" s="10">
        <v>0.0547</v>
      </c>
      <c r="E7" s="10">
        <f t="shared" si="0"/>
        <v>0.5947</v>
      </c>
    </row>
    <row r="8" spans="1:5" ht="15">
      <c r="A8" s="8"/>
      <c r="B8" s="12" t="s">
        <v>1</v>
      </c>
      <c r="C8" s="13">
        <v>0.1281</v>
      </c>
      <c r="D8" s="13">
        <v>0.03836700258345507</v>
      </c>
      <c r="E8" s="13">
        <f t="shared" si="0"/>
        <v>0.16646700258345506</v>
      </c>
    </row>
    <row r="9" spans="1:5" ht="15">
      <c r="A9" s="8"/>
      <c r="B9" s="9" t="s">
        <v>21</v>
      </c>
      <c r="C9" s="10">
        <v>0.8</v>
      </c>
      <c r="D9" s="10">
        <v>0.10224330563592764</v>
      </c>
      <c r="E9" s="10">
        <f t="shared" si="0"/>
        <v>0.9022433056359277</v>
      </c>
    </row>
    <row r="10" spans="1:5" ht="15">
      <c r="A10" s="8"/>
      <c r="B10" s="12" t="s">
        <v>12</v>
      </c>
      <c r="C10" s="13">
        <v>0.55</v>
      </c>
      <c r="D10" s="13">
        <v>0.027516641792619846</v>
      </c>
      <c r="E10" s="13">
        <f t="shared" si="0"/>
        <v>0.5775166417926199</v>
      </c>
    </row>
    <row r="11" spans="1:5" ht="15">
      <c r="A11" s="8"/>
      <c r="B11" s="9" t="s">
        <v>22</v>
      </c>
      <c r="C11" s="10">
        <v>0.2468</v>
      </c>
      <c r="D11" s="10">
        <v>0.01689994950911598</v>
      </c>
      <c r="E11" s="10">
        <f t="shared" si="0"/>
        <v>0.26369994950911596</v>
      </c>
    </row>
    <row r="12" spans="1:5" ht="15">
      <c r="A12" s="8"/>
      <c r="B12" s="12" t="s">
        <v>23</v>
      </c>
      <c r="C12" s="13">
        <v>0.780653731522938</v>
      </c>
      <c r="D12" s="13">
        <v>0.043607364666297874</v>
      </c>
      <c r="E12" s="13">
        <f t="shared" si="0"/>
        <v>0.8242610961892359</v>
      </c>
    </row>
    <row r="13" spans="1:5" ht="15">
      <c r="A13" s="8"/>
      <c r="B13" s="9" t="s">
        <v>2</v>
      </c>
      <c r="C13" s="10">
        <v>1</v>
      </c>
      <c r="D13" s="10" t="s">
        <v>40</v>
      </c>
      <c r="E13" s="10">
        <f t="shared" si="0"/>
        <v>1</v>
      </c>
    </row>
    <row r="14" spans="1:5" ht="15">
      <c r="A14" s="8"/>
      <c r="B14" s="12" t="s">
        <v>3</v>
      </c>
      <c r="C14" s="13">
        <v>0.450661</v>
      </c>
      <c r="D14" s="13">
        <v>0.12364604333136606</v>
      </c>
      <c r="E14" s="13">
        <f t="shared" si="0"/>
        <v>0.5743070433313661</v>
      </c>
    </row>
    <row r="15" spans="1:6" ht="15">
      <c r="A15" s="8"/>
      <c r="B15" s="9" t="s">
        <v>4</v>
      </c>
      <c r="C15" s="10">
        <v>0.43000000000000005</v>
      </c>
      <c r="D15" s="10">
        <v>0.06727859018236938</v>
      </c>
      <c r="E15" s="10">
        <f t="shared" si="0"/>
        <v>0.4972785901823694</v>
      </c>
      <c r="F15" s="14"/>
    </row>
    <row r="16" spans="1:5" ht="15">
      <c r="A16" s="8"/>
      <c r="B16" s="12" t="s">
        <v>5</v>
      </c>
      <c r="C16" s="13">
        <v>0.77</v>
      </c>
      <c r="D16" s="13">
        <v>0.04307605596012764</v>
      </c>
      <c r="E16" s="13">
        <f>+SUM(C16:D16)</f>
        <v>0.8130760559601277</v>
      </c>
    </row>
    <row r="17" spans="1:5" ht="15">
      <c r="A17" s="8"/>
      <c r="B17" s="9" t="s">
        <v>24</v>
      </c>
      <c r="C17" s="10">
        <v>0.2886</v>
      </c>
      <c r="D17" s="10">
        <v>0.006740577208612951</v>
      </c>
      <c r="E17" s="10">
        <f t="shared" si="0"/>
        <v>0.29534057720861295</v>
      </c>
    </row>
    <row r="18" spans="1:6" ht="15">
      <c r="A18" s="8"/>
      <c r="B18" s="12" t="s">
        <v>6</v>
      </c>
      <c r="C18" s="13">
        <v>0.6562</v>
      </c>
      <c r="D18" s="13">
        <v>0.10821884478813751</v>
      </c>
      <c r="E18" s="13">
        <f t="shared" si="0"/>
        <v>0.7644188447881375</v>
      </c>
      <c r="F18" s="14"/>
    </row>
    <row r="19" spans="1:5" ht="15">
      <c r="A19" s="8"/>
      <c r="B19" s="9" t="s">
        <v>25</v>
      </c>
      <c r="C19" s="10">
        <v>0.8</v>
      </c>
      <c r="D19" s="10">
        <v>0.03298798984309317</v>
      </c>
      <c r="E19" s="10">
        <f t="shared" si="0"/>
        <v>0.8329879898430932</v>
      </c>
    </row>
    <row r="20" spans="1:5" ht="15">
      <c r="A20" s="8"/>
      <c r="B20" s="12" t="s">
        <v>26</v>
      </c>
      <c r="C20" s="13">
        <v>0.696</v>
      </c>
      <c r="D20" s="13">
        <v>0.05140000000000001</v>
      </c>
      <c r="E20" s="13">
        <f t="shared" si="0"/>
        <v>0.7474</v>
      </c>
    </row>
    <row r="21" spans="1:5" ht="15">
      <c r="A21" s="8"/>
      <c r="B21" s="9" t="s">
        <v>7</v>
      </c>
      <c r="C21" s="10">
        <v>0.612</v>
      </c>
      <c r="D21" s="10">
        <v>0.02860545509521817</v>
      </c>
      <c r="E21" s="10">
        <f t="shared" si="0"/>
        <v>0.6406054550952182</v>
      </c>
    </row>
    <row r="22" spans="1:5" ht="15">
      <c r="A22" s="8"/>
      <c r="B22" s="12" t="s">
        <v>8</v>
      </c>
      <c r="C22" s="13">
        <v>0.775</v>
      </c>
      <c r="D22" s="13">
        <v>0.027827894225596454</v>
      </c>
      <c r="E22" s="13">
        <f t="shared" si="0"/>
        <v>0.8028278942255965</v>
      </c>
    </row>
    <row r="23" spans="1:5" ht="15">
      <c r="A23" s="8"/>
      <c r="B23" s="9" t="s">
        <v>27</v>
      </c>
      <c r="C23" s="10">
        <v>0.68987</v>
      </c>
      <c r="D23" s="10">
        <v>0.11166174550257779</v>
      </c>
      <c r="E23" s="10">
        <f t="shared" si="0"/>
        <v>0.8015317455025778</v>
      </c>
    </row>
    <row r="24" spans="1:5" ht="15">
      <c r="A24" s="8"/>
      <c r="B24" s="12" t="s">
        <v>28</v>
      </c>
      <c r="C24" s="13">
        <v>0.4827</v>
      </c>
      <c r="D24" s="13">
        <v>0.011270875930046317</v>
      </c>
      <c r="E24" s="13">
        <f t="shared" si="0"/>
        <v>0.49397087593004635</v>
      </c>
    </row>
    <row r="25" spans="1:5" ht="15">
      <c r="A25" s="8"/>
      <c r="B25" s="9" t="s">
        <v>29</v>
      </c>
      <c r="C25" s="10">
        <v>0.25960000000000005</v>
      </c>
      <c r="D25" s="10">
        <v>0.02724720801917337</v>
      </c>
      <c r="E25" s="10">
        <f t="shared" si="0"/>
        <v>0.2868472080191734</v>
      </c>
    </row>
    <row r="26" spans="1:5" ht="15">
      <c r="A26" s="8"/>
      <c r="B26" s="12" t="s">
        <v>30</v>
      </c>
      <c r="C26" s="13">
        <v>0.208</v>
      </c>
      <c r="D26" s="13">
        <v>0.02103898966296108</v>
      </c>
      <c r="E26" s="13">
        <f t="shared" si="0"/>
        <v>0.22903898966296107</v>
      </c>
    </row>
    <row r="27" spans="1:5" ht="15">
      <c r="A27" s="8"/>
      <c r="B27" s="9" t="s">
        <v>31</v>
      </c>
      <c r="C27" s="10">
        <v>0.7872</v>
      </c>
      <c r="D27" s="10">
        <v>0.10419661999999999</v>
      </c>
      <c r="E27" s="10">
        <f t="shared" si="0"/>
        <v>0.89139662</v>
      </c>
    </row>
    <row r="28" spans="1:5" ht="15">
      <c r="A28" s="8"/>
      <c r="B28" s="12" t="s">
        <v>32</v>
      </c>
      <c r="C28" s="13">
        <v>0.8</v>
      </c>
      <c r="D28" s="13">
        <v>0.07120836061942021</v>
      </c>
      <c r="E28" s="13">
        <f t="shared" si="0"/>
        <v>0.8712083606194203</v>
      </c>
    </row>
    <row r="29" spans="1:5" ht="15">
      <c r="A29" s="8"/>
      <c r="B29" s="9" t="s">
        <v>33</v>
      </c>
      <c r="C29" s="10">
        <v>0.32639999999999997</v>
      </c>
      <c r="D29" s="10">
        <v>0.08410000000000001</v>
      </c>
      <c r="E29" s="10">
        <f t="shared" si="0"/>
        <v>0.4105</v>
      </c>
    </row>
    <row r="30" spans="1:5" ht="15">
      <c r="A30" s="8"/>
      <c r="B30" s="12" t="s">
        <v>9</v>
      </c>
      <c r="C30" s="13">
        <v>0.7817</v>
      </c>
      <c r="D30" s="13">
        <v>0.0777720503163642</v>
      </c>
      <c r="E30" s="13">
        <f t="shared" si="0"/>
        <v>0.8594720503163642</v>
      </c>
    </row>
    <row r="31" spans="1:5" ht="15">
      <c r="A31" s="8"/>
      <c r="B31" s="9" t="s">
        <v>34</v>
      </c>
      <c r="C31" s="10">
        <v>0.2248</v>
      </c>
      <c r="D31" s="10">
        <v>0.013109764154509729</v>
      </c>
      <c r="E31" s="10">
        <f t="shared" si="0"/>
        <v>0.23790976415450973</v>
      </c>
    </row>
    <row r="32" spans="1:5" ht="15">
      <c r="A32" s="8"/>
      <c r="B32" s="12" t="s">
        <v>10</v>
      </c>
      <c r="C32" s="13">
        <v>0.2597</v>
      </c>
      <c r="D32" s="13">
        <v>0.012788209813711156</v>
      </c>
      <c r="E32" s="13">
        <f t="shared" si="0"/>
        <v>0.27248820981371114</v>
      </c>
    </row>
    <row r="33" spans="1:5" ht="15">
      <c r="A33" s="8"/>
      <c r="B33" s="9" t="s">
        <v>13</v>
      </c>
      <c r="C33" s="10">
        <v>0</v>
      </c>
      <c r="D33" s="10">
        <v>0.008166307026281436</v>
      </c>
      <c r="E33" s="10">
        <f>+D33</f>
        <v>0.008166307026281436</v>
      </c>
    </row>
    <row r="34" spans="1:6" ht="15">
      <c r="A34" s="8"/>
      <c r="B34" s="12" t="s">
        <v>14</v>
      </c>
      <c r="C34" s="13">
        <v>0.65822</v>
      </c>
      <c r="D34" s="13">
        <v>0.05041794382020202</v>
      </c>
      <c r="E34" s="13">
        <f t="shared" si="0"/>
        <v>0.7086379438202021</v>
      </c>
      <c r="F34" s="11"/>
    </row>
    <row r="35" spans="1:5" ht="15">
      <c r="A35" s="8"/>
      <c r="B35" s="9" t="s">
        <v>35</v>
      </c>
      <c r="C35" s="10">
        <v>0.30079999999999996</v>
      </c>
      <c r="D35" s="10">
        <v>0.08217</v>
      </c>
      <c r="E35" s="10">
        <f t="shared" si="0"/>
        <v>0.38297</v>
      </c>
    </row>
    <row r="36" spans="1:5" ht="15">
      <c r="A36" s="15"/>
      <c r="B36" s="16" t="s">
        <v>36</v>
      </c>
      <c r="C36" s="13">
        <v>0.7223999999999999</v>
      </c>
      <c r="D36" s="13">
        <v>0.025099922835521104</v>
      </c>
      <c r="E36" s="13">
        <f t="shared" si="0"/>
        <v>0.747499922835521</v>
      </c>
    </row>
    <row r="37" spans="2:5" ht="26.25" customHeight="1">
      <c r="B37" s="23" t="s">
        <v>37</v>
      </c>
      <c r="C37" s="23"/>
      <c r="D37" s="23"/>
      <c r="E37" s="23"/>
    </row>
    <row r="38" spans="2:5" ht="65.25" customHeight="1">
      <c r="B38" s="24" t="s">
        <v>38</v>
      </c>
      <c r="C38" s="24"/>
      <c r="D38" s="24"/>
      <c r="E38" s="24"/>
    </row>
    <row r="39" spans="2:5" ht="24" customHeight="1">
      <c r="B39" s="24" t="s">
        <v>39</v>
      </c>
      <c r="C39" s="24"/>
      <c r="D39" s="24"/>
      <c r="E39" s="24"/>
    </row>
    <row r="40" spans="2:5" ht="14.25" customHeight="1" hidden="1">
      <c r="B40" s="17"/>
      <c r="C40" s="17"/>
      <c r="D40" s="17"/>
      <c r="E40" s="17"/>
    </row>
    <row r="41" spans="1:5" ht="24" customHeight="1" hidden="1">
      <c r="A41" s="18"/>
      <c r="B41" s="19"/>
      <c r="C41" s="19"/>
      <c r="D41" s="19"/>
      <c r="E41" s="19"/>
    </row>
    <row r="42" ht="15" hidden="1"/>
    <row r="43" ht="15" hidden="1"/>
    <row r="44" ht="15" hidden="1"/>
    <row r="45" ht="15" hidden="1"/>
    <row r="46" ht="15" hidden="1"/>
    <row r="47" ht="15" hidden="1">
      <c r="D47" s="20"/>
    </row>
    <row r="48" ht="15" hidden="1"/>
    <row r="49" ht="15" hidden="1"/>
    <row r="50" ht="15" hidden="1"/>
    <row r="51" ht="15" hidden="1"/>
    <row r="52" ht="15" hidden="1"/>
    <row r="53" ht="15" hidden="1"/>
    <row r="54" ht="15" hidden="1">
      <c r="D54" s="21"/>
    </row>
  </sheetData>
  <sheetProtection/>
  <mergeCells count="4">
    <mergeCell ref="B2:E2"/>
    <mergeCell ref="B37:E37"/>
    <mergeCell ref="B38:E38"/>
    <mergeCell ref="B39:E3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2016-10-13T15:44:50Z</dcterms:created>
  <dcterms:modified xsi:type="dcterms:W3CDTF">2017-08-19T00:21:30Z</dcterms:modified>
  <cp:category/>
  <cp:version/>
  <cp:contentType/>
  <cp:contentStatus/>
</cp:coreProperties>
</file>