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<sst xmlns="http://schemas.openxmlformats.org/spreadsheetml/2006/main" count="77" uniqueCount="63">
  <si>
    <t>OBLIGACIONES FINANCIERAS DE ENTIDADES FEDERATIVAS Y MUNICIPIOS</t>
  </si>
  <si>
    <t>CON LA BANCA COMERCIAL, BANCA DE DESARROLLO, EMISIONES BURSÁTILES, FIDEICOMISOS Y OTROS</t>
  </si>
  <si>
    <t xml:space="preserve">GARANTIZADAS CON PARTICIPACIONES E INGRESOS PROPIOS  </t>
  </si>
  <si>
    <t xml:space="preserve">Saldos al 31 de Diciembre de 2011 </t>
  </si>
  <si>
    <t>(Millones de pesos)</t>
  </si>
  <si>
    <t>Entidad Federativa</t>
  </si>
  <si>
    <t>Total</t>
  </si>
  <si>
    <t>Banca Comercial</t>
  </si>
  <si>
    <t>Banca de Desarrollo</t>
  </si>
  <si>
    <t>Emisiones Bursátiles</t>
  </si>
  <si>
    <t>Fideicomisos</t>
  </si>
  <si>
    <t>Otros *</t>
  </si>
  <si>
    <t>Fuente de pago</t>
  </si>
  <si>
    <t>Participaciones</t>
  </si>
  <si>
    <t>Ingresos Propios</t>
  </si>
  <si>
    <t>FAIS</t>
  </si>
  <si>
    <t>FAFEF</t>
  </si>
  <si>
    <t>T  O  T  A  L</t>
  </si>
  <si>
    <t>Aguascalientes</t>
  </si>
  <si>
    <t>Baja California</t>
  </si>
  <si>
    <t>Baja California Sur</t>
  </si>
  <si>
    <t>Campeche</t>
  </si>
  <si>
    <r>
      <t>Coahuila</t>
    </r>
    <r>
      <rPr>
        <vertAlign val="superscript"/>
        <sz val="8"/>
        <rFont val="Arial"/>
        <family val="2"/>
      </rPr>
      <t xml:space="preserve"> </t>
    </r>
  </si>
  <si>
    <t>Colima</t>
  </si>
  <si>
    <r>
      <t>Chiapas</t>
    </r>
    <r>
      <rPr>
        <vertAlign val="superscript"/>
        <sz val="8"/>
        <rFont val="Arial"/>
        <family val="2"/>
      </rPr>
      <t xml:space="preserve"> 1_/ 2_/</t>
    </r>
  </si>
  <si>
    <r>
      <t xml:space="preserve">Chihuahua </t>
    </r>
    <r>
      <rPr>
        <vertAlign val="superscript"/>
        <sz val="8"/>
        <rFont val="Arial"/>
        <family val="2"/>
      </rPr>
      <t xml:space="preserve"> 3_/</t>
    </r>
  </si>
  <si>
    <r>
      <t xml:space="preserve">Distrito Federal </t>
    </r>
    <r>
      <rPr>
        <vertAlign val="superscript"/>
        <sz val="8"/>
        <rFont val="Arial"/>
        <family val="2"/>
      </rPr>
      <t>4_/</t>
    </r>
  </si>
  <si>
    <t>Durango</t>
  </si>
  <si>
    <t>Guanajuato</t>
  </si>
  <si>
    <t xml:space="preserve">Guerrero </t>
  </si>
  <si>
    <t>Hidalgo</t>
  </si>
  <si>
    <t>Jalisco</t>
  </si>
  <si>
    <r>
      <t xml:space="preserve">México </t>
    </r>
    <r>
      <rPr>
        <vertAlign val="superscript"/>
        <sz val="8"/>
        <rFont val="Arial"/>
        <family val="2"/>
      </rPr>
      <t>5_/</t>
    </r>
  </si>
  <si>
    <r>
      <t>Michoacán</t>
    </r>
    <r>
      <rPr>
        <vertAlign val="superscript"/>
        <sz val="8"/>
        <rFont val="Arial"/>
        <family val="2"/>
      </rPr>
      <t xml:space="preserve"> 6_/</t>
    </r>
  </si>
  <si>
    <t>Morelos</t>
  </si>
  <si>
    <r>
      <t xml:space="preserve">Nayarit </t>
    </r>
    <r>
      <rPr>
        <vertAlign val="superscript"/>
        <sz val="8"/>
        <rFont val="Arial"/>
        <family val="2"/>
      </rPr>
      <t>7_/</t>
    </r>
  </si>
  <si>
    <r>
      <t>Nuevo León</t>
    </r>
    <r>
      <rPr>
        <vertAlign val="superscript"/>
        <sz val="8"/>
        <rFont val="Arial"/>
        <family val="2"/>
      </rPr>
      <t xml:space="preserve">  1_/8_/</t>
    </r>
  </si>
  <si>
    <r>
      <t>Oaxaca</t>
    </r>
    <r>
      <rPr>
        <vertAlign val="superscript"/>
        <sz val="8"/>
        <rFont val="Arial"/>
        <family val="2"/>
      </rPr>
      <t xml:space="preserve"> 9_/</t>
    </r>
  </si>
  <si>
    <t>Puebla</t>
  </si>
  <si>
    <t>Querétaro</t>
  </si>
  <si>
    <t xml:space="preserve">Quintana Roo </t>
  </si>
  <si>
    <t>San Luis Potosí</t>
  </si>
  <si>
    <t xml:space="preserve">Sinaloa </t>
  </si>
  <si>
    <t>Sonora</t>
  </si>
  <si>
    <t>Tabasco</t>
  </si>
  <si>
    <r>
      <t xml:space="preserve">Tamaulipas </t>
    </r>
    <r>
      <rPr>
        <vertAlign val="superscript"/>
        <sz val="8"/>
        <rFont val="Arial"/>
        <family val="2"/>
      </rPr>
      <t>10_/</t>
    </r>
  </si>
  <si>
    <r>
      <t xml:space="preserve">Tlaxcala </t>
    </r>
    <r>
      <rPr>
        <vertAlign val="superscript"/>
        <sz val="8"/>
        <rFont val="Arial"/>
        <family val="2"/>
      </rPr>
      <t>1_/</t>
    </r>
  </si>
  <si>
    <r>
      <t>Veracruz</t>
    </r>
    <r>
      <rPr>
        <vertAlign val="superscript"/>
        <sz val="8"/>
        <rFont val="Arial"/>
        <family val="2"/>
      </rPr>
      <t xml:space="preserve">  11_/</t>
    </r>
  </si>
  <si>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</si>
  <si>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</si>
  <si>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</si>
  <si>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*Inlcuye SOFOMES, SOFOLES y Proveedores</t>
  </si>
  <si>
    <t>1_/ Incluye estimaciones para algunas obligaciones.</t>
  </si>
  <si>
    <t xml:space="preserve">2_/ El saldo total de las obligaciones financieras del Gobierno del Estado de Chiapas incluye dos emisiones bursátiles con ingresos derivados de la recaudación del Impuesto sobre Nóminas. </t>
  </si>
  <si>
    <t>3_/ El saldo total de las obligaciones financieras del Gobierno del Estado de Chihuahua incluye seis emisiones en bonos carreteros, garantizados cinco de ellos con fuente de pago propia, y el sexto cuenta con fuente de pago el ISN. Afectando como garantía de pago un porcentaje de las participaciones federales.</t>
  </si>
  <si>
    <t>4_/ El saldo de las obligaciones financieras del Gobierno del Distrito Federal incluye nueve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</si>
  <si>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</si>
  <si>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bursátil garantizada con los ingresos derivados del Impuesto sobre Nóminas.</t>
  </si>
  <si>
    <t>7_/ El saldo total de las obligaciones financieras de Nayarit incluye estimaciones para algunos créditos de gobiernos municipales.</t>
  </si>
  <si>
    <t xml:space="preserve">8_/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</si>
  <si>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</si>
  <si>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10_/ El saldo total de las obligaciones financieras del Gobierno del Estado de Tamaulipas incluye un fideicomiso garantizado con el Impuesto sobre Nóminas. </t>
  </si>
  <si>
    <t xml:space="preserve">11_/ El saldo total de las obligaciones financieras del Gobierno del Estado de Veracruz incluye cuatro emisiones bursátiles garantizadas con ingresos derivados del Impuesto sobre Tenencia o Uso de Vehículos y participaciones.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</si>
</sst>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s>
  <fonts count="75">
    <font>
      <sz val="10"/>
      <name val="MS Sans Serif"/>
      <family val="0"/>
    </font>
    <font>
      <sz val="10"/>
      <color indexed="8"/>
      <name val="Arial"/>
      <family val="2"/>
    </font>
    <font>
      <sz val="10"/>
      <name val="Arial"/>
      <family val="2"/>
    </font>
    <font>
      <b/>
      <sz val="10"/>
      <name val="Arial"/>
      <family val="2"/>
    </font>
    <font>
      <b/>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0"/>
      <color indexed="60"/>
      <name val="Arial"/>
      <family val="2"/>
    </font>
    <font>
      <sz val="10"/>
      <color indexed="8"/>
      <name val="Tahoma"/>
      <family val="2"/>
    </font>
    <font>
      <b/>
      <sz val="10"/>
      <color indexed="8"/>
      <name val="Arial"/>
      <family val="2"/>
    </font>
    <font>
      <u val="single"/>
      <sz val="10"/>
      <color indexed="12"/>
      <name val="MS Sans Serif"/>
      <family val="0"/>
    </font>
    <font>
      <sz val="10"/>
      <color theme="1"/>
      <name val="Arial"/>
      <family val="2"/>
    </font>
    <font>
      <sz val="11"/>
      <color theme="1"/>
      <name val="Calibr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MS Sans Serif"/>
      <family val="0"/>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right/>
      <top/>
      <bottom style="medium"/>
    </border>
    <border>
      <left/>
      <right/>
      <top/>
      <bottom style="hair"/>
    </border>
    <border>
      <left/>
      <right/>
      <top style="hair"/>
      <bottom style="hair"/>
    </border>
    <border>
      <left style="hair"/>
      <right style="hair"/>
      <top style="hair"/>
      <bottom style="hair"/>
    </border>
    <border>
      <left/>
      <right style="hair"/>
      <top style="hair"/>
      <bottom style="hair"/>
    </border>
    <border>
      <left/>
      <right/>
      <top style="medium"/>
      <bottom style="medium"/>
    </border>
  </borders>
  <cellStyleXfs count="23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6" fillId="0" borderId="0">
      <alignment/>
      <protection/>
    </xf>
    <xf numFmtId="166" fontId="2"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54"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54"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54"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54"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54"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4" fillId="2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4"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54"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54" fillId="2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54"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6"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6"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6"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6"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6"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6"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57"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7"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7" fillId="42" borderId="0" applyNumberFormat="0" applyBorder="0" applyAlignment="0" applyProtection="0"/>
    <xf numFmtId="0" fontId="19" fillId="2" borderId="1" applyNumberFormat="0" applyAlignment="0" applyProtection="0"/>
    <xf numFmtId="0" fontId="58" fillId="43" borderId="2" applyNumberFormat="0" applyAlignment="0" applyProtection="0"/>
    <xf numFmtId="0" fontId="58"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58"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59" fillId="44" borderId="3" applyNumberFormat="0" applyAlignment="0" applyProtection="0"/>
    <xf numFmtId="0" fontId="59"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59"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0" fillId="0" borderId="5" applyNumberFormat="0" applyFill="0" applyAlignment="0" applyProtection="0"/>
    <xf numFmtId="0" fontId="60"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0"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1"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6"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6"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6"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6"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6"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6"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3" fillId="53" borderId="2" applyNumberFormat="0" applyAlignment="0" applyProtection="0"/>
    <xf numFmtId="0" fontId="63"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63"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54" borderId="0" applyNumberFormat="0" applyBorder="0" applyAlignment="0" applyProtection="0"/>
    <xf numFmtId="0" fontId="6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6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4" fontId="6" fillId="0" borderId="0" applyFon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55" borderId="0" applyNumberFormat="0" applyBorder="0" applyAlignment="0" applyProtection="0"/>
    <xf numFmtId="0" fontId="66"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66"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6"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8" fillId="0" borderId="0">
      <alignment/>
      <protection/>
    </xf>
    <xf numFmtId="0" fontId="2" fillId="0" borderId="0">
      <alignment/>
      <protection/>
    </xf>
    <xf numFmtId="0" fontId="13" fillId="0" borderId="0">
      <alignment/>
      <protection/>
    </xf>
    <xf numFmtId="0" fontId="2" fillId="0" borderId="0">
      <alignment/>
      <protection/>
    </xf>
    <xf numFmtId="0" fontId="68" fillId="0" borderId="0">
      <alignment/>
      <protection/>
    </xf>
    <xf numFmtId="0" fontId="55" fillId="0" borderId="0">
      <alignment/>
      <protection/>
    </xf>
    <xf numFmtId="0" fontId="5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7" fillId="0" borderId="0">
      <alignment/>
      <protection/>
    </xf>
    <xf numFmtId="0" fontId="5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4" fillId="0" borderId="0">
      <alignment/>
      <protection/>
    </xf>
    <xf numFmtId="0" fontId="2" fillId="0" borderId="0">
      <alignment/>
      <protection/>
    </xf>
    <xf numFmtId="0" fontId="54" fillId="0" borderId="0">
      <alignment/>
      <protection/>
    </xf>
    <xf numFmtId="0" fontId="2" fillId="0" borderId="0">
      <alignment/>
      <protection/>
    </xf>
    <xf numFmtId="0" fontId="2" fillId="0" borderId="0">
      <alignment/>
      <protection/>
    </xf>
    <xf numFmtId="0" fontId="0" fillId="56" borderId="11" applyNumberFormat="0" applyFont="0" applyAlignment="0" applyProtection="0"/>
    <xf numFmtId="0" fontId="5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5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8" fillId="2" borderId="13" applyNumberFormat="0" applyAlignment="0" applyProtection="0"/>
    <xf numFmtId="0" fontId="2" fillId="16" borderId="0">
      <alignment/>
      <protection/>
    </xf>
    <xf numFmtId="9" fontId="0"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9" fillId="43" borderId="14" applyNumberFormat="0" applyAlignment="0" applyProtection="0"/>
    <xf numFmtId="0" fontId="69"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9"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69"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61"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61"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16" applyNumberFormat="0" applyFill="0" applyAlignment="0" applyProtection="0"/>
    <xf numFmtId="0" fontId="73"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73"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2"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4" fillId="0" borderId="19" applyNumberFormat="0" applyFill="0" applyAlignment="0" applyProtection="0"/>
    <xf numFmtId="0" fontId="74"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74"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 fillId="57" borderId="0">
      <alignment/>
      <protection/>
    </xf>
    <xf numFmtId="0" fontId="40" fillId="0" borderId="0" applyNumberFormat="0" applyFill="0" applyBorder="0" applyAlignment="0" applyProtection="0"/>
  </cellStyleXfs>
  <cellXfs count="38">
    <xf numFmtId="0" fontId="0" fillId="0" borderId="0" xfId="0" applyAlignment="1">
      <alignment/>
    </xf>
    <xf numFmtId="0" fontId="2" fillId="58" borderId="0" xfId="1827" applyFont="1" applyFill="1">
      <alignment/>
      <protection/>
    </xf>
    <xf numFmtId="0" fontId="4" fillId="58" borderId="0" xfId="1827" applyNumberFormat="1" applyFont="1" applyFill="1" applyBorder="1" applyAlignment="1" applyProtection="1">
      <alignment horizontal="center" vertical="center"/>
      <protection/>
    </xf>
    <xf numFmtId="0" fontId="4" fillId="58" borderId="0" xfId="1827" applyFont="1" applyFill="1" applyBorder="1" applyAlignment="1">
      <alignment horizontal="center" vertical="center"/>
      <protection/>
    </xf>
    <xf numFmtId="0" fontId="4" fillId="58" borderId="22" xfId="1827" applyFont="1" applyFill="1" applyBorder="1" applyAlignment="1">
      <alignment horizontal="center" vertical="center"/>
      <protection/>
    </xf>
    <xf numFmtId="0" fontId="4" fillId="58" borderId="0" xfId="1827" applyFont="1" applyFill="1" applyBorder="1" applyAlignment="1">
      <alignment horizontal="right" vertical="center"/>
      <protection/>
    </xf>
    <xf numFmtId="0" fontId="5" fillId="58" borderId="23" xfId="1827" applyFont="1" applyFill="1" applyBorder="1" applyAlignment="1">
      <alignment vertical="center"/>
      <protection/>
    </xf>
    <xf numFmtId="0" fontId="4" fillId="58" borderId="23" xfId="1827" applyNumberFormat="1" applyFont="1" applyFill="1" applyBorder="1" applyAlignment="1" applyProtection="1">
      <alignment horizontal="center" vertical="center"/>
      <protection/>
    </xf>
    <xf numFmtId="0" fontId="4" fillId="58" borderId="23" xfId="1827" applyNumberFormat="1" applyFont="1" applyFill="1" applyBorder="1" applyAlignment="1" applyProtection="1">
      <alignment horizontal="right" vertical="center"/>
      <protection/>
    </xf>
    <xf numFmtId="164" fontId="7" fillId="58" borderId="24" xfId="1656" applyFont="1" applyFill="1" applyBorder="1" applyAlignment="1">
      <alignment/>
    </xf>
    <xf numFmtId="0" fontId="8" fillId="58" borderId="25" xfId="1827" applyNumberFormat="1" applyFont="1" applyFill="1" applyBorder="1" applyAlignment="1" quotePrefix="1">
      <alignment horizontal="left"/>
      <protection/>
    </xf>
    <xf numFmtId="165" fontId="8" fillId="58" borderId="25" xfId="1827" applyNumberFormat="1" applyFont="1" applyFill="1" applyBorder="1" applyAlignment="1" applyProtection="1">
      <alignment horizontal="right"/>
      <protection/>
    </xf>
    <xf numFmtId="0" fontId="8" fillId="58" borderId="25" xfId="1827" applyNumberFormat="1" applyFont="1" applyFill="1" applyBorder="1" applyAlignment="1">
      <alignment horizontal="center"/>
      <protection/>
    </xf>
    <xf numFmtId="0" fontId="7" fillId="58" borderId="25" xfId="0" applyFont="1" applyFill="1" applyBorder="1" applyAlignment="1" applyProtection="1" quotePrefix="1">
      <alignment horizontal="left"/>
      <protection/>
    </xf>
    <xf numFmtId="165" fontId="7" fillId="58" borderId="26" xfId="1820" applyNumberFormat="1" applyFont="1" applyFill="1" applyBorder="1" applyAlignment="1" applyProtection="1">
      <alignment horizontal="right"/>
      <protection/>
    </xf>
    <xf numFmtId="165" fontId="7" fillId="58" borderId="25" xfId="1827" applyNumberFormat="1" applyFont="1" applyFill="1" applyBorder="1" applyAlignment="1" applyProtection="1">
      <alignment horizontal="right"/>
      <protection/>
    </xf>
    <xf numFmtId="165" fontId="7" fillId="58" borderId="25" xfId="1820" applyNumberFormat="1" applyFont="1" applyFill="1" applyBorder="1" applyAlignment="1" applyProtection="1">
      <alignment horizontal="right"/>
      <protection/>
    </xf>
    <xf numFmtId="165" fontId="7" fillId="58" borderId="27" xfId="1820" applyNumberFormat="1" applyFont="1" applyFill="1" applyBorder="1" applyAlignment="1" applyProtection="1">
      <alignment horizontal="right"/>
      <protection/>
    </xf>
    <xf numFmtId="165" fontId="2" fillId="58" borderId="0" xfId="1827" applyNumberFormat="1" applyFont="1" applyFill="1">
      <alignment/>
      <protection/>
    </xf>
    <xf numFmtId="0" fontId="7" fillId="58" borderId="25" xfId="0" applyFont="1" applyFill="1" applyBorder="1" applyAlignment="1" applyProtection="1">
      <alignment horizontal="left"/>
      <protection/>
    </xf>
    <xf numFmtId="0" fontId="2" fillId="21" borderId="0" xfId="1827" applyFont="1" applyFill="1">
      <alignment/>
      <protection/>
    </xf>
    <xf numFmtId="164" fontId="7" fillId="58" borderId="23" xfId="1656" applyFont="1" applyFill="1" applyBorder="1" applyAlignment="1">
      <alignment/>
    </xf>
    <xf numFmtId="165" fontId="7" fillId="58" borderId="23" xfId="1656" applyNumberFormat="1" applyFont="1" applyFill="1" applyBorder="1" applyAlignment="1">
      <alignment/>
    </xf>
    <xf numFmtId="0" fontId="2" fillId="58" borderId="0" xfId="1820" applyFill="1">
      <alignment/>
      <protection/>
    </xf>
    <xf numFmtId="0" fontId="10" fillId="58" borderId="0" xfId="1820" applyFont="1" applyFill="1" applyBorder="1" applyAlignment="1" applyProtection="1" quotePrefix="1">
      <alignment horizontal="left" wrapText="1"/>
      <protection/>
    </xf>
    <xf numFmtId="0" fontId="12" fillId="58" borderId="0" xfId="1603" applyNumberFormat="1" applyFont="1" applyFill="1" applyBorder="1" applyAlignment="1" applyProtection="1" quotePrefix="1">
      <alignment horizontal="left" wrapText="1"/>
      <protection/>
    </xf>
    <xf numFmtId="0" fontId="4" fillId="58" borderId="28" xfId="1827" applyFont="1" applyFill="1" applyBorder="1" applyAlignment="1">
      <alignment horizontal="center" vertical="center"/>
      <protection/>
    </xf>
    <xf numFmtId="0" fontId="4" fillId="58" borderId="22" xfId="1827" applyFont="1" applyFill="1" applyBorder="1" applyAlignment="1">
      <alignment horizontal="center" vertical="center"/>
      <protection/>
    </xf>
    <xf numFmtId="0" fontId="4" fillId="58" borderId="0" xfId="1827" applyFont="1" applyFill="1" applyBorder="1" applyAlignment="1">
      <alignment horizontal="center" vertical="center"/>
      <protection/>
    </xf>
    <xf numFmtId="0" fontId="4" fillId="58" borderId="23" xfId="1827" applyFont="1" applyFill="1" applyBorder="1" applyAlignment="1">
      <alignment horizontal="center" vertical="center"/>
      <protection/>
    </xf>
    <xf numFmtId="0" fontId="4" fillId="58" borderId="22" xfId="1827" applyNumberFormat="1" applyFont="1" applyFill="1" applyBorder="1" applyAlignment="1" applyProtection="1">
      <alignment horizontal="center" vertical="center"/>
      <protection/>
    </xf>
    <xf numFmtId="0" fontId="4" fillId="58" borderId="0" xfId="1827" applyNumberFormat="1" applyFont="1" applyFill="1" applyBorder="1" applyAlignment="1" applyProtection="1">
      <alignment horizontal="center" vertical="center"/>
      <protection/>
    </xf>
    <xf numFmtId="0" fontId="4" fillId="58" borderId="23" xfId="1827" applyNumberFormat="1" applyFont="1" applyFill="1" applyBorder="1" applyAlignment="1" applyProtection="1">
      <alignment horizontal="center" vertical="center"/>
      <protection/>
    </xf>
    <xf numFmtId="0" fontId="10" fillId="58" borderId="22" xfId="1820" applyFont="1" applyFill="1" applyBorder="1" applyAlignment="1" applyProtection="1" quotePrefix="1">
      <alignment horizontal="left" wrapText="1"/>
      <protection/>
    </xf>
    <xf numFmtId="0" fontId="10" fillId="58" borderId="0" xfId="1820" applyFont="1" applyFill="1" applyBorder="1" applyAlignment="1" applyProtection="1">
      <alignment horizontal="left" wrapText="1"/>
      <protection/>
    </xf>
    <xf numFmtId="0" fontId="3" fillId="58" borderId="0" xfId="1827" applyFont="1" applyFill="1" applyBorder="1" applyAlignment="1">
      <alignment horizontal="center" vertical="center"/>
      <protection/>
    </xf>
    <xf numFmtId="0" fontId="3" fillId="58" borderId="0" xfId="1827" applyFont="1" applyFill="1" applyAlignment="1">
      <alignment horizontal="center"/>
      <protection/>
    </xf>
    <xf numFmtId="0" fontId="3" fillId="58" borderId="0" xfId="1827" applyFont="1" applyFill="1" applyBorder="1" applyAlignment="1" quotePrefix="1">
      <alignment horizontal="center" vertical="center"/>
      <protection/>
    </xf>
  </cellXfs>
  <cellStyles count="2367">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2" xfId="2128"/>
    <cellStyle name="Título 1 2 10" xfId="2129"/>
    <cellStyle name="Título 1 2 11" xfId="2130"/>
    <cellStyle name="Título 1 2 12" xfId="2131"/>
    <cellStyle name="Título 1 2 13" xfId="2132"/>
    <cellStyle name="Título 1 2 2" xfId="2133"/>
    <cellStyle name="Título 1 2 2 2" xfId="2134"/>
    <cellStyle name="Título 1 2 3" xfId="2135"/>
    <cellStyle name="Título 1 2 4" xfId="2136"/>
    <cellStyle name="Título 1 2 5" xfId="2137"/>
    <cellStyle name="Título 1 2 6" xfId="2138"/>
    <cellStyle name="Título 1 2 7" xfId="2139"/>
    <cellStyle name="Título 1 2 8" xfId="2140"/>
    <cellStyle name="Título 1 2 9" xfId="2141"/>
    <cellStyle name="Título 1 3" xfId="2142"/>
    <cellStyle name="Título 1 3 10" xfId="2143"/>
    <cellStyle name="Título 1 3 11" xfId="2144"/>
    <cellStyle name="Título 1 3 12" xfId="2145"/>
    <cellStyle name="Título 1 3 13" xfId="2146"/>
    <cellStyle name="Título 1 3 2" xfId="2147"/>
    <cellStyle name="Título 1 3 3" xfId="2148"/>
    <cellStyle name="Título 1 3 4" xfId="2149"/>
    <cellStyle name="Título 1 3 5" xfId="2150"/>
    <cellStyle name="Título 1 3 6" xfId="2151"/>
    <cellStyle name="Título 1 3 7" xfId="2152"/>
    <cellStyle name="Título 1 3 8" xfId="2153"/>
    <cellStyle name="Título 1 3 9" xfId="2154"/>
    <cellStyle name="Título 1 4 10" xfId="2155"/>
    <cellStyle name="Título 1 4 11" xfId="2156"/>
    <cellStyle name="Título 1 4 12" xfId="2157"/>
    <cellStyle name="Título 1 4 13" xfId="2158"/>
    <cellStyle name="Título 1 4 2" xfId="2159"/>
    <cellStyle name="Título 1 4 3" xfId="2160"/>
    <cellStyle name="Título 1 4 4" xfId="2161"/>
    <cellStyle name="Título 1 4 5" xfId="2162"/>
    <cellStyle name="Título 1 4 6" xfId="2163"/>
    <cellStyle name="Título 1 4 7" xfId="2164"/>
    <cellStyle name="Título 1 4 8" xfId="2165"/>
    <cellStyle name="Título 1 4 9" xfId="2166"/>
    <cellStyle name="Título 1 5 10" xfId="2167"/>
    <cellStyle name="Título 1 5 11" xfId="2168"/>
    <cellStyle name="Título 1 5 12" xfId="2169"/>
    <cellStyle name="Título 1 5 2" xfId="2170"/>
    <cellStyle name="Título 1 5 3" xfId="2171"/>
    <cellStyle name="Título 1 5 4" xfId="2172"/>
    <cellStyle name="Título 1 5 5" xfId="2173"/>
    <cellStyle name="Título 1 5 6" xfId="2174"/>
    <cellStyle name="Título 1 5 7" xfId="2175"/>
    <cellStyle name="Título 1 5 8" xfId="2176"/>
    <cellStyle name="Título 1 5 9" xfId="2177"/>
    <cellStyle name="Título 2" xfId="2178"/>
    <cellStyle name="Título 2 2" xfId="2179"/>
    <cellStyle name="Título 2 2 10" xfId="2180"/>
    <cellStyle name="Título 2 2 11" xfId="2181"/>
    <cellStyle name="Título 2 2 12" xfId="2182"/>
    <cellStyle name="Título 2 2 13" xfId="2183"/>
    <cellStyle name="Título 2 2 2" xfId="2184"/>
    <cellStyle name="Título 2 2 2 2" xfId="2185"/>
    <cellStyle name="Título 2 2 3" xfId="2186"/>
    <cellStyle name="Título 2 2 4" xfId="2187"/>
    <cellStyle name="Título 2 2 5" xfId="2188"/>
    <cellStyle name="Título 2 2 6" xfId="2189"/>
    <cellStyle name="Título 2 2 7" xfId="2190"/>
    <cellStyle name="Título 2 2 8" xfId="2191"/>
    <cellStyle name="Título 2 2 9" xfId="2192"/>
    <cellStyle name="Título 2 3" xfId="2193"/>
    <cellStyle name="Título 2 3 10" xfId="2194"/>
    <cellStyle name="Título 2 3 11" xfId="2195"/>
    <cellStyle name="Título 2 3 12" xfId="2196"/>
    <cellStyle name="Título 2 3 13" xfId="2197"/>
    <cellStyle name="Título 2 3 2" xfId="2198"/>
    <cellStyle name="Título 2 3 3" xfId="2199"/>
    <cellStyle name="Título 2 3 4" xfId="2200"/>
    <cellStyle name="Título 2 3 5" xfId="2201"/>
    <cellStyle name="Título 2 3 6" xfId="2202"/>
    <cellStyle name="Título 2 3 7" xfId="2203"/>
    <cellStyle name="Título 2 3 8" xfId="2204"/>
    <cellStyle name="Título 2 3 9" xfId="2205"/>
    <cellStyle name="Título 2 4 10" xfId="2206"/>
    <cellStyle name="Título 2 4 11" xfId="2207"/>
    <cellStyle name="Título 2 4 12" xfId="2208"/>
    <cellStyle name="Título 2 4 13" xfId="2209"/>
    <cellStyle name="Título 2 4 2" xfId="2210"/>
    <cellStyle name="Título 2 4 3" xfId="2211"/>
    <cellStyle name="Título 2 4 4" xfId="2212"/>
    <cellStyle name="Título 2 4 5" xfId="2213"/>
    <cellStyle name="Título 2 4 6" xfId="2214"/>
    <cellStyle name="Título 2 4 7" xfId="2215"/>
    <cellStyle name="Título 2 4 8" xfId="2216"/>
    <cellStyle name="Título 2 4 9" xfId="2217"/>
    <cellStyle name="Título 2 5 10" xfId="2218"/>
    <cellStyle name="Título 2 5 11" xfId="2219"/>
    <cellStyle name="Título 2 5 12" xfId="2220"/>
    <cellStyle name="Título 2 5 2" xfId="2221"/>
    <cellStyle name="Título 2 5 3" xfId="2222"/>
    <cellStyle name="Título 2 5 4" xfId="2223"/>
    <cellStyle name="Título 2 5 5" xfId="2224"/>
    <cellStyle name="Título 2 5 6" xfId="2225"/>
    <cellStyle name="Título 2 5 7" xfId="2226"/>
    <cellStyle name="Título 2 5 8" xfId="2227"/>
    <cellStyle name="Título 2 5 9" xfId="2228"/>
    <cellStyle name="Título 3" xfId="2229"/>
    <cellStyle name="Título 3 2" xfId="2230"/>
    <cellStyle name="Título 3 2 10" xfId="2231"/>
    <cellStyle name="Título 3 2 11" xfId="2232"/>
    <cellStyle name="Título 3 2 12" xfId="2233"/>
    <cellStyle name="Título 3 2 13" xfId="2234"/>
    <cellStyle name="Título 3 2 2" xfId="2235"/>
    <cellStyle name="Título 3 2 2 2" xfId="2236"/>
    <cellStyle name="Título 3 2 3" xfId="2237"/>
    <cellStyle name="Título 3 2 4" xfId="2238"/>
    <cellStyle name="Título 3 2 5" xfId="2239"/>
    <cellStyle name="Título 3 2 6" xfId="2240"/>
    <cellStyle name="Título 3 2 7" xfId="2241"/>
    <cellStyle name="Título 3 2 8" xfId="2242"/>
    <cellStyle name="Título 3 2 9" xfId="2243"/>
    <cellStyle name="Título 3 3" xfId="2244"/>
    <cellStyle name="Título 3 3 10" xfId="2245"/>
    <cellStyle name="Título 3 3 11" xfId="2246"/>
    <cellStyle name="Título 3 3 12" xfId="2247"/>
    <cellStyle name="Título 3 3 13" xfId="2248"/>
    <cellStyle name="Título 3 3 2" xfId="2249"/>
    <cellStyle name="Título 3 3 3" xfId="2250"/>
    <cellStyle name="Título 3 3 4" xfId="2251"/>
    <cellStyle name="Título 3 3 5" xfId="2252"/>
    <cellStyle name="Título 3 3 6" xfId="2253"/>
    <cellStyle name="Título 3 3 7" xfId="2254"/>
    <cellStyle name="Título 3 3 8" xfId="2255"/>
    <cellStyle name="Título 3 3 9" xfId="2256"/>
    <cellStyle name="Título 3 4 10" xfId="2257"/>
    <cellStyle name="Título 3 4 11" xfId="2258"/>
    <cellStyle name="Título 3 4 12" xfId="2259"/>
    <cellStyle name="Título 3 4 13" xfId="2260"/>
    <cellStyle name="Título 3 4 2" xfId="2261"/>
    <cellStyle name="Título 3 4 3" xfId="2262"/>
    <cellStyle name="Título 3 4 4" xfId="2263"/>
    <cellStyle name="Título 3 4 5" xfId="2264"/>
    <cellStyle name="Título 3 4 6" xfId="2265"/>
    <cellStyle name="Título 3 4 7" xfId="2266"/>
    <cellStyle name="Título 3 4 8" xfId="2267"/>
    <cellStyle name="Título 3 4 9" xfId="2268"/>
    <cellStyle name="Título 3 5 10" xfId="2269"/>
    <cellStyle name="Título 3 5 11" xfId="2270"/>
    <cellStyle name="Título 3 5 12" xfId="2271"/>
    <cellStyle name="Título 3 5 2" xfId="2272"/>
    <cellStyle name="Título 3 5 3" xfId="2273"/>
    <cellStyle name="Título 3 5 4" xfId="2274"/>
    <cellStyle name="Título 3 5 5" xfId="2275"/>
    <cellStyle name="Título 3 5 6" xfId="2276"/>
    <cellStyle name="Título 3 5 7" xfId="2277"/>
    <cellStyle name="Título 3 5 8" xfId="2278"/>
    <cellStyle name="Título 3 5 9" xfId="2279"/>
    <cellStyle name="Título 4" xfId="2280"/>
    <cellStyle name="Título 4 10" xfId="2281"/>
    <cellStyle name="Título 4 11" xfId="2282"/>
    <cellStyle name="Título 4 12" xfId="2283"/>
    <cellStyle name="Título 4 13" xfId="2284"/>
    <cellStyle name="Título 4 2" xfId="2285"/>
    <cellStyle name="Título 4 3" xfId="2286"/>
    <cellStyle name="Título 4 4" xfId="2287"/>
    <cellStyle name="Título 4 5" xfId="2288"/>
    <cellStyle name="Título 4 6" xfId="2289"/>
    <cellStyle name="Título 4 7" xfId="2290"/>
    <cellStyle name="Título 4 8" xfId="2291"/>
    <cellStyle name="Título 4 9" xfId="2292"/>
    <cellStyle name="Título 5 10" xfId="2293"/>
    <cellStyle name="Título 5 11" xfId="2294"/>
    <cellStyle name="Título 5 12" xfId="2295"/>
    <cellStyle name="Título 5 13" xfId="2296"/>
    <cellStyle name="Título 5 2" xfId="2297"/>
    <cellStyle name="Título 5 3" xfId="2298"/>
    <cellStyle name="Título 5 4" xfId="2299"/>
    <cellStyle name="Título 5 5" xfId="2300"/>
    <cellStyle name="Título 5 6" xfId="2301"/>
    <cellStyle name="Título 5 7" xfId="2302"/>
    <cellStyle name="Título 5 8" xfId="2303"/>
    <cellStyle name="Título 5 9" xfId="2304"/>
    <cellStyle name="Título 6 10" xfId="2305"/>
    <cellStyle name="Título 6 11" xfId="2306"/>
    <cellStyle name="Título 6 12" xfId="2307"/>
    <cellStyle name="Título 6 13" xfId="2308"/>
    <cellStyle name="Título 6 2" xfId="2309"/>
    <cellStyle name="Título 6 3" xfId="2310"/>
    <cellStyle name="Título 6 4" xfId="2311"/>
    <cellStyle name="Título 6 5" xfId="2312"/>
    <cellStyle name="Título 6 6" xfId="2313"/>
    <cellStyle name="Título 6 7" xfId="2314"/>
    <cellStyle name="Título 6 8" xfId="2315"/>
    <cellStyle name="Título 6 9" xfId="2316"/>
    <cellStyle name="Título 7 10" xfId="2317"/>
    <cellStyle name="Título 7 11" xfId="2318"/>
    <cellStyle name="Título 7 12" xfId="2319"/>
    <cellStyle name="Título 7 2" xfId="2320"/>
    <cellStyle name="Título 7 3" xfId="2321"/>
    <cellStyle name="Título 7 4" xfId="2322"/>
    <cellStyle name="Título 7 5" xfId="2323"/>
    <cellStyle name="Título 7 6" xfId="2324"/>
    <cellStyle name="Título 7 7" xfId="2325"/>
    <cellStyle name="Título 7 8" xfId="2326"/>
    <cellStyle name="Título 7 9" xfId="2327"/>
    <cellStyle name="Total" xfId="2328"/>
    <cellStyle name="Total 2" xfId="2329"/>
    <cellStyle name="Total 2 10" xfId="2330"/>
    <cellStyle name="Total 2 11" xfId="2331"/>
    <cellStyle name="Total 2 12" xfId="2332"/>
    <cellStyle name="Total 2 13" xfId="2333"/>
    <cellStyle name="Total 2 2" xfId="2334"/>
    <cellStyle name="Total 2 2 2" xfId="2335"/>
    <cellStyle name="Total 2 3" xfId="2336"/>
    <cellStyle name="Total 2 4" xfId="2337"/>
    <cellStyle name="Total 2 5" xfId="2338"/>
    <cellStyle name="Total 2 6" xfId="2339"/>
    <cellStyle name="Total 2 7" xfId="2340"/>
    <cellStyle name="Total 2 8" xfId="2341"/>
    <cellStyle name="Total 2 9" xfId="2342"/>
    <cellStyle name="Total 3" xfId="2343"/>
    <cellStyle name="Total 3 10" xfId="2344"/>
    <cellStyle name="Total 3 11" xfId="2345"/>
    <cellStyle name="Total 3 12" xfId="2346"/>
    <cellStyle name="Total 3 13" xfId="2347"/>
    <cellStyle name="Total 3 2" xfId="2348"/>
    <cellStyle name="Total 3 3" xfId="2349"/>
    <cellStyle name="Total 3 4" xfId="2350"/>
    <cellStyle name="Total 3 5" xfId="2351"/>
    <cellStyle name="Total 3 6" xfId="2352"/>
    <cellStyle name="Total 3 7" xfId="2353"/>
    <cellStyle name="Total 3 8" xfId="2354"/>
    <cellStyle name="Total 3 9" xfId="2355"/>
    <cellStyle name="Total 4 10" xfId="2356"/>
    <cellStyle name="Total 4 11" xfId="2357"/>
    <cellStyle name="Total 4 12" xfId="2358"/>
    <cellStyle name="Total 4 13" xfId="2359"/>
    <cellStyle name="Total 4 2" xfId="2360"/>
    <cellStyle name="Total 4 3" xfId="2361"/>
    <cellStyle name="Total 4 4" xfId="2362"/>
    <cellStyle name="Total 4 5" xfId="2363"/>
    <cellStyle name="Total 4 6" xfId="2364"/>
    <cellStyle name="Total 4 7" xfId="2365"/>
    <cellStyle name="Total 4 8" xfId="2366"/>
    <cellStyle name="Total 4 9" xfId="2367"/>
    <cellStyle name="Total 5 10" xfId="2368"/>
    <cellStyle name="Total 5 11" xfId="2369"/>
    <cellStyle name="Total 5 12" xfId="2370"/>
    <cellStyle name="Total 5 2" xfId="2371"/>
    <cellStyle name="Total 5 3" xfId="2372"/>
    <cellStyle name="Total 5 4" xfId="2373"/>
    <cellStyle name="Total 5 5" xfId="2374"/>
    <cellStyle name="Total 5 6" xfId="2375"/>
    <cellStyle name="Total 5 7" xfId="2376"/>
    <cellStyle name="Total 5 8" xfId="2377"/>
    <cellStyle name="Total 5 9" xfId="2378"/>
    <cellStyle name="Viga" xfId="2379"/>
    <cellStyle name="Warning Text 2" xfId="23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tabSelected="1" zoomScalePageLayoutView="0" workbookViewId="0" topLeftCell="A1">
      <selection activeCell="A1" sqref="A1:W1"/>
    </sheetView>
  </sheetViews>
  <sheetFormatPr defaultColWidth="0" defaultRowHeight="12.75" customHeight="1" zeroHeight="1"/>
  <cols>
    <col min="1" max="1" width="18.28125" style="1" customWidth="1"/>
    <col min="2" max="2" width="9.7109375" style="1" customWidth="1"/>
    <col min="3" max="3" width="1.421875" style="1" customWidth="1"/>
    <col min="4" max="4" width="9.421875" style="1" hidden="1" customWidth="1"/>
    <col min="5" max="5" width="13.57421875" style="1" hidden="1" customWidth="1"/>
    <col min="6" max="9" width="16.7109375" style="1" customWidth="1"/>
    <col min="10" max="10" width="1.7109375" style="1" customWidth="1"/>
    <col min="11" max="11" width="14.7109375" style="1" customWidth="1"/>
    <col min="12" max="14" width="18.7109375" style="1" customWidth="1"/>
    <col min="15" max="15" width="1.7109375" style="1" customWidth="1"/>
    <col min="16" max="16" width="16.28125" style="1" customWidth="1"/>
    <col min="17" max="17" width="17.57421875" style="1" customWidth="1"/>
    <col min="18" max="18" width="1.7109375" style="1" customWidth="1"/>
    <col min="19" max="19" width="18.00390625" style="1" customWidth="1"/>
    <col min="20" max="20" width="18.8515625" style="1" customWidth="1"/>
    <col min="21" max="21" width="2.00390625" style="1" customWidth="1"/>
    <col min="22" max="22" width="16.140625" style="1" customWidth="1"/>
    <col min="23" max="23" width="18.00390625" style="1" customWidth="1"/>
    <col min="24" max="253" width="11.421875" style="1" hidden="1" customWidth="1"/>
    <col min="254" max="254" width="7.00390625" style="1" hidden="1" customWidth="1"/>
    <col min="255" max="255" width="10.00390625" style="1" hidden="1" customWidth="1"/>
    <col min="256" max="16384" width="13.00390625" style="1" hidden="1" customWidth="1"/>
  </cols>
  <sheetData>
    <row r="1" spans="1:23" ht="18" customHeight="1">
      <c r="A1" s="35" t="s">
        <v>0</v>
      </c>
      <c r="B1" s="35"/>
      <c r="C1" s="35"/>
      <c r="D1" s="35"/>
      <c r="E1" s="35"/>
      <c r="F1" s="35"/>
      <c r="G1" s="35"/>
      <c r="H1" s="35"/>
      <c r="I1" s="35"/>
      <c r="J1" s="35"/>
      <c r="K1" s="35"/>
      <c r="L1" s="35"/>
      <c r="M1" s="35"/>
      <c r="N1" s="35"/>
      <c r="O1" s="35"/>
      <c r="P1" s="35"/>
      <c r="Q1" s="35"/>
      <c r="R1" s="35"/>
      <c r="S1" s="35"/>
      <c r="T1" s="35"/>
      <c r="U1" s="35"/>
      <c r="V1" s="35"/>
      <c r="W1" s="35"/>
    </row>
    <row r="2" spans="1:23" ht="18" customHeight="1">
      <c r="A2" s="35" t="s">
        <v>1</v>
      </c>
      <c r="B2" s="35"/>
      <c r="C2" s="35"/>
      <c r="D2" s="35"/>
      <c r="E2" s="35"/>
      <c r="F2" s="35"/>
      <c r="G2" s="35"/>
      <c r="H2" s="35"/>
      <c r="I2" s="35"/>
      <c r="J2" s="35"/>
      <c r="K2" s="35"/>
      <c r="L2" s="35"/>
      <c r="M2" s="35"/>
      <c r="N2" s="35"/>
      <c r="O2" s="35"/>
      <c r="P2" s="35"/>
      <c r="Q2" s="35"/>
      <c r="R2" s="35"/>
      <c r="S2" s="35"/>
      <c r="T2" s="35"/>
      <c r="U2" s="35"/>
      <c r="V2" s="35"/>
      <c r="W2" s="35"/>
    </row>
    <row r="3" spans="1:23" ht="18" customHeight="1">
      <c r="A3" s="36" t="s">
        <v>2</v>
      </c>
      <c r="B3" s="36"/>
      <c r="C3" s="36"/>
      <c r="D3" s="36"/>
      <c r="E3" s="36"/>
      <c r="F3" s="36"/>
      <c r="G3" s="36"/>
      <c r="H3" s="36"/>
      <c r="I3" s="36"/>
      <c r="J3" s="36"/>
      <c r="K3" s="36"/>
      <c r="L3" s="36"/>
      <c r="M3" s="36"/>
      <c r="N3" s="36"/>
      <c r="O3" s="36"/>
      <c r="P3" s="36"/>
      <c r="Q3" s="36"/>
      <c r="R3" s="36"/>
      <c r="S3" s="36"/>
      <c r="T3" s="36"/>
      <c r="U3" s="36"/>
      <c r="V3" s="36"/>
      <c r="W3" s="36"/>
    </row>
    <row r="4" spans="1:23" ht="18" customHeight="1">
      <c r="A4" s="37" t="s">
        <v>3</v>
      </c>
      <c r="B4" s="37"/>
      <c r="C4" s="37"/>
      <c r="D4" s="37"/>
      <c r="E4" s="37"/>
      <c r="F4" s="37"/>
      <c r="G4" s="37"/>
      <c r="H4" s="37"/>
      <c r="I4" s="37"/>
      <c r="J4" s="37"/>
      <c r="K4" s="37"/>
      <c r="L4" s="37"/>
      <c r="M4" s="37"/>
      <c r="N4" s="37"/>
      <c r="O4" s="37"/>
      <c r="P4" s="37"/>
      <c r="Q4" s="37"/>
      <c r="R4" s="37"/>
      <c r="S4" s="37"/>
      <c r="T4" s="37"/>
      <c r="U4" s="37"/>
      <c r="V4" s="37"/>
      <c r="W4" s="37"/>
    </row>
    <row r="5" spans="1:23" ht="18" customHeight="1" thickBot="1">
      <c r="A5" s="37" t="s">
        <v>4</v>
      </c>
      <c r="B5" s="37"/>
      <c r="C5" s="37"/>
      <c r="D5" s="37"/>
      <c r="E5" s="37"/>
      <c r="F5" s="37"/>
      <c r="G5" s="37"/>
      <c r="H5" s="37"/>
      <c r="I5" s="37"/>
      <c r="J5" s="37"/>
      <c r="K5" s="37"/>
      <c r="L5" s="37"/>
      <c r="M5" s="37"/>
      <c r="N5" s="37"/>
      <c r="O5" s="37"/>
      <c r="P5" s="37"/>
      <c r="Q5" s="37"/>
      <c r="R5" s="37"/>
      <c r="S5" s="37"/>
      <c r="T5" s="37"/>
      <c r="U5" s="37"/>
      <c r="V5" s="37"/>
      <c r="W5" s="37"/>
    </row>
    <row r="6" spans="1:23" ht="15" customHeight="1" thickBot="1">
      <c r="A6" s="28" t="s">
        <v>5</v>
      </c>
      <c r="B6" s="30" t="s">
        <v>6</v>
      </c>
      <c r="C6" s="2"/>
      <c r="D6" s="2"/>
      <c r="E6" s="2"/>
      <c r="F6" s="26" t="s">
        <v>7</v>
      </c>
      <c r="G6" s="26"/>
      <c r="H6" s="26"/>
      <c r="I6" s="26"/>
      <c r="J6" s="3"/>
      <c r="K6" s="26" t="s">
        <v>8</v>
      </c>
      <c r="L6" s="26"/>
      <c r="M6" s="26"/>
      <c r="N6" s="26"/>
      <c r="O6" s="3"/>
      <c r="P6" s="26" t="s">
        <v>9</v>
      </c>
      <c r="Q6" s="26"/>
      <c r="R6" s="4"/>
      <c r="S6" s="26" t="s">
        <v>10</v>
      </c>
      <c r="T6" s="26"/>
      <c r="V6" s="26" t="s">
        <v>11</v>
      </c>
      <c r="W6" s="26"/>
    </row>
    <row r="7" spans="1:23" ht="15" customHeight="1">
      <c r="A7" s="28"/>
      <c r="B7" s="31"/>
      <c r="C7" s="2"/>
      <c r="D7" s="2"/>
      <c r="E7" s="2"/>
      <c r="F7" s="27" t="s">
        <v>12</v>
      </c>
      <c r="G7" s="27"/>
      <c r="H7" s="27"/>
      <c r="I7" s="27"/>
      <c r="J7" s="5"/>
      <c r="K7" s="27" t="s">
        <v>12</v>
      </c>
      <c r="L7" s="27"/>
      <c r="M7" s="27"/>
      <c r="N7" s="27"/>
      <c r="O7" s="5"/>
      <c r="P7" s="27" t="s">
        <v>12</v>
      </c>
      <c r="Q7" s="27"/>
      <c r="R7" s="3"/>
      <c r="S7" s="27" t="s">
        <v>12</v>
      </c>
      <c r="T7" s="27"/>
      <c r="V7" s="27" t="s">
        <v>12</v>
      </c>
      <c r="W7" s="27"/>
    </row>
    <row r="8" spans="1:23" ht="15" customHeight="1" thickBot="1">
      <c r="A8" s="29"/>
      <c r="B8" s="32"/>
      <c r="C8" s="6"/>
      <c r="D8" s="6"/>
      <c r="E8" s="6"/>
      <c r="F8" s="7" t="s">
        <v>13</v>
      </c>
      <c r="G8" s="7" t="s">
        <v>14</v>
      </c>
      <c r="H8" s="7" t="s">
        <v>15</v>
      </c>
      <c r="I8" s="7" t="s">
        <v>16</v>
      </c>
      <c r="J8" s="8"/>
      <c r="K8" s="7" t="s">
        <v>13</v>
      </c>
      <c r="L8" s="7" t="s">
        <v>14</v>
      </c>
      <c r="M8" s="7" t="s">
        <v>15</v>
      </c>
      <c r="N8" s="7" t="s">
        <v>16</v>
      </c>
      <c r="O8" s="8"/>
      <c r="P8" s="7" t="s">
        <v>13</v>
      </c>
      <c r="Q8" s="7" t="s">
        <v>14</v>
      </c>
      <c r="R8" s="7"/>
      <c r="S8" s="7" t="s">
        <v>13</v>
      </c>
      <c r="T8" s="7" t="s">
        <v>14</v>
      </c>
      <c r="V8" s="7" t="s">
        <v>13</v>
      </c>
      <c r="W8" s="7" t="s">
        <v>14</v>
      </c>
    </row>
    <row r="9" spans="1:23" ht="3" customHeight="1">
      <c r="A9" s="9">
        <v>1000000</v>
      </c>
      <c r="B9" s="9"/>
      <c r="C9" s="9"/>
      <c r="D9" s="9"/>
      <c r="E9" s="9"/>
      <c r="F9" s="9"/>
      <c r="G9" s="9"/>
      <c r="H9" s="9"/>
      <c r="I9" s="9"/>
      <c r="J9" s="9"/>
      <c r="K9" s="9"/>
      <c r="L9" s="9"/>
      <c r="M9" s="9"/>
      <c r="N9" s="9"/>
      <c r="O9" s="9"/>
      <c r="P9" s="9"/>
      <c r="Q9" s="9"/>
      <c r="R9" s="9"/>
      <c r="S9" s="9"/>
      <c r="T9" s="9"/>
      <c r="V9" s="9"/>
      <c r="W9" s="9"/>
    </row>
    <row r="10" spans="1:256" ht="12" customHeight="1">
      <c r="A10" s="10" t="s">
        <v>17</v>
      </c>
      <c r="B10" s="11">
        <f>SUM(B12:B43)</f>
        <v>390777.489350263</v>
      </c>
      <c r="C10" s="11"/>
      <c r="D10" s="11"/>
      <c r="E10" s="11"/>
      <c r="F10" s="11">
        <f>SUM(F12:F43)</f>
        <v>184381.63569707714</v>
      </c>
      <c r="G10" s="11">
        <f>SUM(G12:G43)</f>
        <v>14951.83833665579</v>
      </c>
      <c r="H10" s="11">
        <f>SUM(H12:H43)</f>
        <v>478.90274432</v>
      </c>
      <c r="I10" s="11">
        <f>SUM(I12:I43)</f>
        <v>694.25986899</v>
      </c>
      <c r="J10" s="11"/>
      <c r="K10" s="11">
        <f>SUM(K12:K43)</f>
        <v>81761.08801164004</v>
      </c>
      <c r="L10" s="11">
        <f>SUM(L12:L43)</f>
        <v>6123.639231909001</v>
      </c>
      <c r="M10" s="11">
        <f>SUM(M12:M43)</f>
        <v>3422.2911929999987</v>
      </c>
      <c r="N10" s="11">
        <f>SUM(N12:N43)</f>
        <v>689.45719513</v>
      </c>
      <c r="O10" s="11"/>
      <c r="P10" s="11">
        <f>SUM(P12:P43)</f>
        <v>18413.54493148</v>
      </c>
      <c r="Q10" s="11">
        <f>SUM(Q12:Q43)</f>
        <v>39991.380369030696</v>
      </c>
      <c r="R10" s="11"/>
      <c r="S10" s="11">
        <f>SUM(S12:S43)</f>
        <v>7850.3682278100005</v>
      </c>
      <c r="T10" s="11">
        <f>SUM(T12:T43)</f>
        <v>11474.259510865875</v>
      </c>
      <c r="U10" s="11"/>
      <c r="V10" s="11">
        <f aca="true" t="shared" si="0" ref="V10:CG10">SUM(V12:V43)</f>
        <v>19043.761593784468</v>
      </c>
      <c r="W10" s="11">
        <f t="shared" si="0"/>
        <v>1501.06243857</v>
      </c>
      <c r="X10" s="11">
        <f t="shared" si="0"/>
        <v>0</v>
      </c>
      <c r="Y10" s="11">
        <f t="shared" si="0"/>
        <v>0</v>
      </c>
      <c r="Z10" s="11">
        <f t="shared" si="0"/>
        <v>0</v>
      </c>
      <c r="AA10" s="11">
        <f t="shared" si="0"/>
        <v>0</v>
      </c>
      <c r="AB10" s="11">
        <f t="shared" si="0"/>
        <v>0</v>
      </c>
      <c r="AC10" s="11">
        <f t="shared" si="0"/>
        <v>0</v>
      </c>
      <c r="AD10" s="11">
        <f t="shared" si="0"/>
        <v>0</v>
      </c>
      <c r="AE10" s="11">
        <f t="shared" si="0"/>
        <v>0</v>
      </c>
      <c r="AF10" s="11">
        <f t="shared" si="0"/>
        <v>0</v>
      </c>
      <c r="AG10" s="11">
        <f t="shared" si="0"/>
        <v>0</v>
      </c>
      <c r="AH10" s="11">
        <f t="shared" si="0"/>
        <v>0</v>
      </c>
      <c r="AI10" s="11">
        <f t="shared" si="0"/>
        <v>0</v>
      </c>
      <c r="AJ10" s="11">
        <f t="shared" si="0"/>
        <v>0</v>
      </c>
      <c r="AK10" s="11">
        <f t="shared" si="0"/>
        <v>0</v>
      </c>
      <c r="AL10" s="11">
        <f t="shared" si="0"/>
        <v>0</v>
      </c>
      <c r="AM10" s="11">
        <f t="shared" si="0"/>
        <v>0</v>
      </c>
      <c r="AN10" s="11">
        <f t="shared" si="0"/>
        <v>0</v>
      </c>
      <c r="AO10" s="11">
        <f t="shared" si="0"/>
        <v>0</v>
      </c>
      <c r="AP10" s="11">
        <f t="shared" si="0"/>
        <v>0</v>
      </c>
      <c r="AQ10" s="11">
        <f t="shared" si="0"/>
        <v>0</v>
      </c>
      <c r="AR10" s="11">
        <f t="shared" si="0"/>
        <v>0</v>
      </c>
      <c r="AS10" s="11">
        <f t="shared" si="0"/>
        <v>0</v>
      </c>
      <c r="AT10" s="11">
        <f t="shared" si="0"/>
        <v>0</v>
      </c>
      <c r="AU10" s="11">
        <f t="shared" si="0"/>
        <v>0</v>
      </c>
      <c r="AV10" s="11">
        <f t="shared" si="0"/>
        <v>0</v>
      </c>
      <c r="AW10" s="11">
        <f t="shared" si="0"/>
        <v>0</v>
      </c>
      <c r="AX10" s="11">
        <f t="shared" si="0"/>
        <v>0</v>
      </c>
      <c r="AY10" s="11">
        <f t="shared" si="0"/>
        <v>0</v>
      </c>
      <c r="AZ10" s="11">
        <f t="shared" si="0"/>
        <v>0</v>
      </c>
      <c r="BA10" s="11">
        <f t="shared" si="0"/>
        <v>0</v>
      </c>
      <c r="BB10" s="11">
        <f t="shared" si="0"/>
        <v>0</v>
      </c>
      <c r="BC10" s="11">
        <f t="shared" si="0"/>
        <v>0</v>
      </c>
      <c r="BD10" s="11">
        <f t="shared" si="0"/>
        <v>0</v>
      </c>
      <c r="BE10" s="11">
        <f t="shared" si="0"/>
        <v>0</v>
      </c>
      <c r="BF10" s="11">
        <f t="shared" si="0"/>
        <v>0</v>
      </c>
      <c r="BG10" s="11">
        <f t="shared" si="0"/>
        <v>0</v>
      </c>
      <c r="BH10" s="11">
        <f t="shared" si="0"/>
        <v>0</v>
      </c>
      <c r="BI10" s="11">
        <f t="shared" si="0"/>
        <v>0</v>
      </c>
      <c r="BJ10" s="11">
        <f t="shared" si="0"/>
        <v>0</v>
      </c>
      <c r="BK10" s="11">
        <f t="shared" si="0"/>
        <v>0</v>
      </c>
      <c r="BL10" s="11">
        <f t="shared" si="0"/>
        <v>0</v>
      </c>
      <c r="BM10" s="11">
        <f t="shared" si="0"/>
        <v>0</v>
      </c>
      <c r="BN10" s="11">
        <f t="shared" si="0"/>
        <v>0</v>
      </c>
      <c r="BO10" s="11">
        <f t="shared" si="0"/>
        <v>0</v>
      </c>
      <c r="BP10" s="11">
        <f t="shared" si="0"/>
        <v>0</v>
      </c>
      <c r="BQ10" s="11">
        <f t="shared" si="0"/>
        <v>0</v>
      </c>
      <c r="BR10" s="11">
        <f t="shared" si="0"/>
        <v>0</v>
      </c>
      <c r="BS10" s="11">
        <f t="shared" si="0"/>
        <v>0</v>
      </c>
      <c r="BT10" s="11">
        <f t="shared" si="0"/>
        <v>0</v>
      </c>
      <c r="BU10" s="11">
        <f t="shared" si="0"/>
        <v>0</v>
      </c>
      <c r="BV10" s="11">
        <f t="shared" si="0"/>
        <v>0</v>
      </c>
      <c r="BW10" s="11">
        <f t="shared" si="0"/>
        <v>0</v>
      </c>
      <c r="BX10" s="11">
        <f t="shared" si="0"/>
        <v>0</v>
      </c>
      <c r="BY10" s="11">
        <f t="shared" si="0"/>
        <v>0</v>
      </c>
      <c r="BZ10" s="11">
        <f t="shared" si="0"/>
        <v>0</v>
      </c>
      <c r="CA10" s="11">
        <f t="shared" si="0"/>
        <v>0</v>
      </c>
      <c r="CB10" s="11">
        <f t="shared" si="0"/>
        <v>0</v>
      </c>
      <c r="CC10" s="11">
        <f t="shared" si="0"/>
        <v>0</v>
      </c>
      <c r="CD10" s="11">
        <f t="shared" si="0"/>
        <v>0</v>
      </c>
      <c r="CE10" s="11">
        <f t="shared" si="0"/>
        <v>0</v>
      </c>
      <c r="CF10" s="11">
        <f t="shared" si="0"/>
        <v>0</v>
      </c>
      <c r="CG10" s="11">
        <f t="shared" si="0"/>
        <v>0</v>
      </c>
      <c r="CH10" s="11">
        <f aca="true" t="shared" si="1" ref="CH10:ES10">SUM(CH12:CH43)</f>
        <v>0</v>
      </c>
      <c r="CI10" s="11">
        <f t="shared" si="1"/>
        <v>0</v>
      </c>
      <c r="CJ10" s="11">
        <f t="shared" si="1"/>
        <v>0</v>
      </c>
      <c r="CK10" s="11">
        <f t="shared" si="1"/>
        <v>0</v>
      </c>
      <c r="CL10" s="11">
        <f t="shared" si="1"/>
        <v>0</v>
      </c>
      <c r="CM10" s="11">
        <f t="shared" si="1"/>
        <v>0</v>
      </c>
      <c r="CN10" s="11">
        <f t="shared" si="1"/>
        <v>0</v>
      </c>
      <c r="CO10" s="11">
        <f t="shared" si="1"/>
        <v>0</v>
      </c>
      <c r="CP10" s="11">
        <f t="shared" si="1"/>
        <v>0</v>
      </c>
      <c r="CQ10" s="11">
        <f t="shared" si="1"/>
        <v>0</v>
      </c>
      <c r="CR10" s="11">
        <f t="shared" si="1"/>
        <v>0</v>
      </c>
      <c r="CS10" s="11">
        <f t="shared" si="1"/>
        <v>0</v>
      </c>
      <c r="CT10" s="11">
        <f t="shared" si="1"/>
        <v>0</v>
      </c>
      <c r="CU10" s="11">
        <f t="shared" si="1"/>
        <v>0</v>
      </c>
      <c r="CV10" s="11">
        <f t="shared" si="1"/>
        <v>0</v>
      </c>
      <c r="CW10" s="11">
        <f t="shared" si="1"/>
        <v>0</v>
      </c>
      <c r="CX10" s="11">
        <f t="shared" si="1"/>
        <v>0</v>
      </c>
      <c r="CY10" s="11">
        <f t="shared" si="1"/>
        <v>0</v>
      </c>
      <c r="CZ10" s="11">
        <f t="shared" si="1"/>
        <v>0</v>
      </c>
      <c r="DA10" s="11">
        <f t="shared" si="1"/>
        <v>0</v>
      </c>
      <c r="DB10" s="11">
        <f t="shared" si="1"/>
        <v>0</v>
      </c>
      <c r="DC10" s="11">
        <f t="shared" si="1"/>
        <v>0</v>
      </c>
      <c r="DD10" s="11">
        <f t="shared" si="1"/>
        <v>0</v>
      </c>
      <c r="DE10" s="11">
        <f t="shared" si="1"/>
        <v>0</v>
      </c>
      <c r="DF10" s="11">
        <f t="shared" si="1"/>
        <v>0</v>
      </c>
      <c r="DG10" s="11">
        <f t="shared" si="1"/>
        <v>0</v>
      </c>
      <c r="DH10" s="11">
        <f t="shared" si="1"/>
        <v>0</v>
      </c>
      <c r="DI10" s="11">
        <f t="shared" si="1"/>
        <v>0</v>
      </c>
      <c r="DJ10" s="11">
        <f t="shared" si="1"/>
        <v>0</v>
      </c>
      <c r="DK10" s="11">
        <f t="shared" si="1"/>
        <v>0</v>
      </c>
      <c r="DL10" s="11">
        <f t="shared" si="1"/>
        <v>0</v>
      </c>
      <c r="DM10" s="11">
        <f t="shared" si="1"/>
        <v>0</v>
      </c>
      <c r="DN10" s="11">
        <f t="shared" si="1"/>
        <v>0</v>
      </c>
      <c r="DO10" s="11">
        <f t="shared" si="1"/>
        <v>0</v>
      </c>
      <c r="DP10" s="11">
        <f t="shared" si="1"/>
        <v>0</v>
      </c>
      <c r="DQ10" s="11">
        <f t="shared" si="1"/>
        <v>0</v>
      </c>
      <c r="DR10" s="11">
        <f t="shared" si="1"/>
        <v>0</v>
      </c>
      <c r="DS10" s="11">
        <f t="shared" si="1"/>
        <v>0</v>
      </c>
      <c r="DT10" s="11">
        <f t="shared" si="1"/>
        <v>0</v>
      </c>
      <c r="DU10" s="11">
        <f t="shared" si="1"/>
        <v>0</v>
      </c>
      <c r="DV10" s="11">
        <f t="shared" si="1"/>
        <v>0</v>
      </c>
      <c r="DW10" s="11">
        <f t="shared" si="1"/>
        <v>0</v>
      </c>
      <c r="DX10" s="11">
        <f t="shared" si="1"/>
        <v>0</v>
      </c>
      <c r="DY10" s="11">
        <f t="shared" si="1"/>
        <v>0</v>
      </c>
      <c r="DZ10" s="11">
        <f t="shared" si="1"/>
        <v>0</v>
      </c>
      <c r="EA10" s="11">
        <f t="shared" si="1"/>
        <v>0</v>
      </c>
      <c r="EB10" s="11">
        <f t="shared" si="1"/>
        <v>0</v>
      </c>
      <c r="EC10" s="11">
        <f t="shared" si="1"/>
        <v>0</v>
      </c>
      <c r="ED10" s="11">
        <f t="shared" si="1"/>
        <v>0</v>
      </c>
      <c r="EE10" s="11">
        <f t="shared" si="1"/>
        <v>0</v>
      </c>
      <c r="EF10" s="11">
        <f t="shared" si="1"/>
        <v>0</v>
      </c>
      <c r="EG10" s="11">
        <f t="shared" si="1"/>
        <v>0</v>
      </c>
      <c r="EH10" s="11">
        <f t="shared" si="1"/>
        <v>0</v>
      </c>
      <c r="EI10" s="11">
        <f t="shared" si="1"/>
        <v>0</v>
      </c>
      <c r="EJ10" s="11">
        <f t="shared" si="1"/>
        <v>0</v>
      </c>
      <c r="EK10" s="11">
        <f t="shared" si="1"/>
        <v>0</v>
      </c>
      <c r="EL10" s="11">
        <f t="shared" si="1"/>
        <v>0</v>
      </c>
      <c r="EM10" s="11">
        <f t="shared" si="1"/>
        <v>0</v>
      </c>
      <c r="EN10" s="11">
        <f t="shared" si="1"/>
        <v>0</v>
      </c>
      <c r="EO10" s="11">
        <f t="shared" si="1"/>
        <v>0</v>
      </c>
      <c r="EP10" s="11">
        <f t="shared" si="1"/>
        <v>0</v>
      </c>
      <c r="EQ10" s="11">
        <f t="shared" si="1"/>
        <v>0</v>
      </c>
      <c r="ER10" s="11">
        <f t="shared" si="1"/>
        <v>0</v>
      </c>
      <c r="ES10" s="11">
        <f t="shared" si="1"/>
        <v>0</v>
      </c>
      <c r="ET10" s="11">
        <f aca="true" t="shared" si="2" ref="ET10:HE10">SUM(ET12:ET43)</f>
        <v>0</v>
      </c>
      <c r="EU10" s="11">
        <f t="shared" si="2"/>
        <v>0</v>
      </c>
      <c r="EV10" s="11">
        <f t="shared" si="2"/>
        <v>0</v>
      </c>
      <c r="EW10" s="11">
        <f t="shared" si="2"/>
        <v>0</v>
      </c>
      <c r="EX10" s="11">
        <f t="shared" si="2"/>
        <v>0</v>
      </c>
      <c r="EY10" s="11">
        <f t="shared" si="2"/>
        <v>0</v>
      </c>
      <c r="EZ10" s="11">
        <f t="shared" si="2"/>
        <v>0</v>
      </c>
      <c r="FA10" s="11">
        <f t="shared" si="2"/>
        <v>0</v>
      </c>
      <c r="FB10" s="11">
        <f t="shared" si="2"/>
        <v>0</v>
      </c>
      <c r="FC10" s="11">
        <f t="shared" si="2"/>
        <v>0</v>
      </c>
      <c r="FD10" s="11">
        <f t="shared" si="2"/>
        <v>0</v>
      </c>
      <c r="FE10" s="11">
        <f t="shared" si="2"/>
        <v>0</v>
      </c>
      <c r="FF10" s="11">
        <f t="shared" si="2"/>
        <v>0</v>
      </c>
      <c r="FG10" s="11">
        <f t="shared" si="2"/>
        <v>0</v>
      </c>
      <c r="FH10" s="11">
        <f t="shared" si="2"/>
        <v>0</v>
      </c>
      <c r="FI10" s="11">
        <f t="shared" si="2"/>
        <v>0</v>
      </c>
      <c r="FJ10" s="11">
        <f t="shared" si="2"/>
        <v>0</v>
      </c>
      <c r="FK10" s="11">
        <f t="shared" si="2"/>
        <v>0</v>
      </c>
      <c r="FL10" s="11">
        <f t="shared" si="2"/>
        <v>0</v>
      </c>
      <c r="FM10" s="11">
        <f t="shared" si="2"/>
        <v>0</v>
      </c>
      <c r="FN10" s="11">
        <f t="shared" si="2"/>
        <v>0</v>
      </c>
      <c r="FO10" s="11">
        <f t="shared" si="2"/>
        <v>0</v>
      </c>
      <c r="FP10" s="11">
        <f t="shared" si="2"/>
        <v>0</v>
      </c>
      <c r="FQ10" s="11">
        <f t="shared" si="2"/>
        <v>0</v>
      </c>
      <c r="FR10" s="11">
        <f t="shared" si="2"/>
        <v>0</v>
      </c>
      <c r="FS10" s="11">
        <f t="shared" si="2"/>
        <v>0</v>
      </c>
      <c r="FT10" s="11">
        <f t="shared" si="2"/>
        <v>0</v>
      </c>
      <c r="FU10" s="11">
        <f t="shared" si="2"/>
        <v>0</v>
      </c>
      <c r="FV10" s="11">
        <f t="shared" si="2"/>
        <v>0</v>
      </c>
      <c r="FW10" s="11">
        <f t="shared" si="2"/>
        <v>0</v>
      </c>
      <c r="FX10" s="11">
        <f t="shared" si="2"/>
        <v>0</v>
      </c>
      <c r="FY10" s="11">
        <f t="shared" si="2"/>
        <v>0</v>
      </c>
      <c r="FZ10" s="11">
        <f t="shared" si="2"/>
        <v>0</v>
      </c>
      <c r="GA10" s="11">
        <f t="shared" si="2"/>
        <v>0</v>
      </c>
      <c r="GB10" s="11">
        <f t="shared" si="2"/>
        <v>0</v>
      </c>
      <c r="GC10" s="11">
        <f t="shared" si="2"/>
        <v>0</v>
      </c>
      <c r="GD10" s="11">
        <f t="shared" si="2"/>
        <v>0</v>
      </c>
      <c r="GE10" s="11">
        <f t="shared" si="2"/>
        <v>0</v>
      </c>
      <c r="GF10" s="11">
        <f t="shared" si="2"/>
        <v>0</v>
      </c>
      <c r="GG10" s="11">
        <f t="shared" si="2"/>
        <v>0</v>
      </c>
      <c r="GH10" s="11">
        <f t="shared" si="2"/>
        <v>0</v>
      </c>
      <c r="GI10" s="11">
        <f t="shared" si="2"/>
        <v>0</v>
      </c>
      <c r="GJ10" s="11">
        <f t="shared" si="2"/>
        <v>0</v>
      </c>
      <c r="GK10" s="11">
        <f t="shared" si="2"/>
        <v>0</v>
      </c>
      <c r="GL10" s="11">
        <f t="shared" si="2"/>
        <v>0</v>
      </c>
      <c r="GM10" s="11">
        <f t="shared" si="2"/>
        <v>0</v>
      </c>
      <c r="GN10" s="11">
        <f t="shared" si="2"/>
        <v>0</v>
      </c>
      <c r="GO10" s="11">
        <f t="shared" si="2"/>
        <v>0</v>
      </c>
      <c r="GP10" s="11">
        <f t="shared" si="2"/>
        <v>0</v>
      </c>
      <c r="GQ10" s="11">
        <f t="shared" si="2"/>
        <v>0</v>
      </c>
      <c r="GR10" s="11">
        <f t="shared" si="2"/>
        <v>0</v>
      </c>
      <c r="GS10" s="11">
        <f t="shared" si="2"/>
        <v>0</v>
      </c>
      <c r="GT10" s="11">
        <f t="shared" si="2"/>
        <v>0</v>
      </c>
      <c r="GU10" s="11">
        <f t="shared" si="2"/>
        <v>0</v>
      </c>
      <c r="GV10" s="11">
        <f t="shared" si="2"/>
        <v>0</v>
      </c>
      <c r="GW10" s="11">
        <f t="shared" si="2"/>
        <v>0</v>
      </c>
      <c r="GX10" s="11">
        <f t="shared" si="2"/>
        <v>0</v>
      </c>
      <c r="GY10" s="11">
        <f t="shared" si="2"/>
        <v>0</v>
      </c>
      <c r="GZ10" s="11">
        <f t="shared" si="2"/>
        <v>0</v>
      </c>
      <c r="HA10" s="11">
        <f t="shared" si="2"/>
        <v>0</v>
      </c>
      <c r="HB10" s="11">
        <f t="shared" si="2"/>
        <v>0</v>
      </c>
      <c r="HC10" s="11">
        <f t="shared" si="2"/>
        <v>0</v>
      </c>
      <c r="HD10" s="11">
        <f t="shared" si="2"/>
        <v>0</v>
      </c>
      <c r="HE10" s="11">
        <f t="shared" si="2"/>
        <v>0</v>
      </c>
      <c r="HF10" s="11">
        <f aca="true" t="shared" si="3" ref="HF10:IV10">SUM(HF12:HF43)</f>
        <v>0</v>
      </c>
      <c r="HG10" s="11">
        <f t="shared" si="3"/>
        <v>0</v>
      </c>
      <c r="HH10" s="11">
        <f t="shared" si="3"/>
        <v>0</v>
      </c>
      <c r="HI10" s="11">
        <f t="shared" si="3"/>
        <v>0</v>
      </c>
      <c r="HJ10" s="11">
        <f t="shared" si="3"/>
        <v>0</v>
      </c>
      <c r="HK10" s="11">
        <f t="shared" si="3"/>
        <v>0</v>
      </c>
      <c r="HL10" s="11">
        <f t="shared" si="3"/>
        <v>0</v>
      </c>
      <c r="HM10" s="11">
        <f t="shared" si="3"/>
        <v>0</v>
      </c>
      <c r="HN10" s="11">
        <f t="shared" si="3"/>
        <v>0</v>
      </c>
      <c r="HO10" s="11">
        <f t="shared" si="3"/>
        <v>0</v>
      </c>
      <c r="HP10" s="11">
        <f t="shared" si="3"/>
        <v>0</v>
      </c>
      <c r="HQ10" s="11">
        <f t="shared" si="3"/>
        <v>0</v>
      </c>
      <c r="HR10" s="11">
        <f t="shared" si="3"/>
        <v>0</v>
      </c>
      <c r="HS10" s="11">
        <f t="shared" si="3"/>
        <v>0</v>
      </c>
      <c r="HT10" s="11">
        <f t="shared" si="3"/>
        <v>0</v>
      </c>
      <c r="HU10" s="11">
        <f t="shared" si="3"/>
        <v>0</v>
      </c>
      <c r="HV10" s="11">
        <f t="shared" si="3"/>
        <v>0</v>
      </c>
      <c r="HW10" s="11">
        <f t="shared" si="3"/>
        <v>0</v>
      </c>
      <c r="HX10" s="11">
        <f t="shared" si="3"/>
        <v>0</v>
      </c>
      <c r="HY10" s="11">
        <f t="shared" si="3"/>
        <v>0</v>
      </c>
      <c r="HZ10" s="11">
        <f t="shared" si="3"/>
        <v>0</v>
      </c>
      <c r="IA10" s="11">
        <f t="shared" si="3"/>
        <v>0</v>
      </c>
      <c r="IB10" s="11">
        <f t="shared" si="3"/>
        <v>0</v>
      </c>
      <c r="IC10" s="11">
        <f t="shared" si="3"/>
        <v>0</v>
      </c>
      <c r="ID10" s="11">
        <f t="shared" si="3"/>
        <v>0</v>
      </c>
      <c r="IE10" s="11">
        <f t="shared" si="3"/>
        <v>0</v>
      </c>
      <c r="IF10" s="11">
        <f t="shared" si="3"/>
        <v>0</v>
      </c>
      <c r="IG10" s="11">
        <f t="shared" si="3"/>
        <v>0</v>
      </c>
      <c r="IH10" s="11">
        <f t="shared" si="3"/>
        <v>0</v>
      </c>
      <c r="II10" s="11">
        <f t="shared" si="3"/>
        <v>0</v>
      </c>
      <c r="IJ10" s="11">
        <f t="shared" si="3"/>
        <v>0</v>
      </c>
      <c r="IK10" s="11">
        <f t="shared" si="3"/>
        <v>0</v>
      </c>
      <c r="IL10" s="11">
        <f t="shared" si="3"/>
        <v>0</v>
      </c>
      <c r="IM10" s="11">
        <f t="shared" si="3"/>
        <v>0</v>
      </c>
      <c r="IN10" s="11">
        <f t="shared" si="3"/>
        <v>0</v>
      </c>
      <c r="IO10" s="11">
        <f t="shared" si="3"/>
        <v>0</v>
      </c>
      <c r="IP10" s="11">
        <f t="shared" si="3"/>
        <v>0</v>
      </c>
      <c r="IQ10" s="11">
        <f t="shared" si="3"/>
        <v>0</v>
      </c>
      <c r="IR10" s="11">
        <f t="shared" si="3"/>
        <v>0</v>
      </c>
      <c r="IS10" s="11">
        <f t="shared" si="3"/>
        <v>0</v>
      </c>
      <c r="IT10" s="11">
        <f t="shared" si="3"/>
        <v>0</v>
      </c>
      <c r="IU10" s="11">
        <f t="shared" si="3"/>
        <v>390777.489350263</v>
      </c>
      <c r="IV10" s="11">
        <f t="shared" si="3"/>
        <v>0</v>
      </c>
    </row>
    <row r="11" spans="1:23" ht="3" customHeight="1">
      <c r="A11" s="12"/>
      <c r="B11" s="11"/>
      <c r="C11" s="11"/>
      <c r="D11" s="11"/>
      <c r="E11" s="11"/>
      <c r="F11" s="11"/>
      <c r="G11" s="11"/>
      <c r="H11" s="11"/>
      <c r="I11" s="11"/>
      <c r="J11" s="11"/>
      <c r="K11" s="11"/>
      <c r="L11" s="11"/>
      <c r="M11" s="11"/>
      <c r="N11" s="11"/>
      <c r="O11" s="11"/>
      <c r="P11" s="11">
        <f>SUM(P13:P44)</f>
        <v>18413.54493148</v>
      </c>
      <c r="Q11" s="11">
        <f>SUM(Q13:Q44)</f>
        <v>39991.380369030696</v>
      </c>
      <c r="R11" s="11"/>
      <c r="S11" s="11"/>
      <c r="T11" s="11"/>
      <c r="V11" s="11"/>
      <c r="W11" s="11"/>
    </row>
    <row r="12" spans="1:256" ht="12" customHeight="1">
      <c r="A12" s="13" t="s">
        <v>18</v>
      </c>
      <c r="B12" s="14">
        <f>SUM(F12:W12)</f>
        <v>3076.701815439999</v>
      </c>
      <c r="C12" s="15"/>
      <c r="D12" s="15"/>
      <c r="E12" s="15"/>
      <c r="F12" s="16">
        <v>2502.0686184999995</v>
      </c>
      <c r="G12" s="16">
        <v>0</v>
      </c>
      <c r="H12" s="17">
        <v>0</v>
      </c>
      <c r="I12" s="15">
        <v>0</v>
      </c>
      <c r="J12" s="15"/>
      <c r="K12" s="15">
        <v>305.00697972999995</v>
      </c>
      <c r="L12" s="15">
        <v>0.56039999</v>
      </c>
      <c r="M12" s="15">
        <v>22.642</v>
      </c>
      <c r="N12" s="15">
        <v>246.42381722</v>
      </c>
      <c r="O12" s="15"/>
      <c r="P12" s="15">
        <v>0</v>
      </c>
      <c r="Q12" s="15">
        <v>0</v>
      </c>
      <c r="R12" s="15"/>
      <c r="S12" s="15">
        <v>0</v>
      </c>
      <c r="T12" s="15">
        <v>0</v>
      </c>
      <c r="U12" s="15"/>
      <c r="V12" s="15">
        <v>0</v>
      </c>
      <c r="W12" s="15">
        <v>0</v>
      </c>
      <c r="IU12" s="1">
        <v>3076.70181544</v>
      </c>
      <c r="IV12" s="18">
        <f>+IU12-B12</f>
        <v>0</v>
      </c>
    </row>
    <row r="13" spans="1:256" ht="12" customHeight="1">
      <c r="A13" s="19" t="s">
        <v>19</v>
      </c>
      <c r="B13" s="14">
        <f aca="true" t="shared" si="4" ref="B13:B43">SUM(F13:W13)</f>
        <v>11450.742792000001</v>
      </c>
      <c r="C13" s="15"/>
      <c r="D13" s="15">
        <v>9736.554030000001</v>
      </c>
      <c r="E13" s="15" t="e">
        <v>#REF!</v>
      </c>
      <c r="F13" s="16">
        <v>3232.753503</v>
      </c>
      <c r="G13" s="16">
        <v>780.456461</v>
      </c>
      <c r="H13" s="17">
        <v>0</v>
      </c>
      <c r="I13" s="15">
        <v>0</v>
      </c>
      <c r="J13" s="15"/>
      <c r="K13" s="15">
        <v>6327.646448</v>
      </c>
      <c r="L13" s="15">
        <v>615.3387</v>
      </c>
      <c r="M13" s="15">
        <v>0</v>
      </c>
      <c r="N13" s="15">
        <v>0</v>
      </c>
      <c r="O13" s="15"/>
      <c r="P13" s="15">
        <v>0</v>
      </c>
      <c r="Q13" s="15">
        <v>0</v>
      </c>
      <c r="R13" s="15"/>
      <c r="S13" s="15">
        <v>54.29503</v>
      </c>
      <c r="T13" s="15">
        <v>0</v>
      </c>
      <c r="U13" s="15"/>
      <c r="V13" s="15">
        <v>22.780288</v>
      </c>
      <c r="W13" s="15">
        <v>417.472362</v>
      </c>
      <c r="IU13" s="1">
        <v>11450.742792000001</v>
      </c>
      <c r="IV13" s="18">
        <f aca="true" t="shared" si="5" ref="IV13:IV43">+IU13-B13</f>
        <v>0</v>
      </c>
    </row>
    <row r="14" spans="1:256" ht="12" customHeight="1">
      <c r="A14" s="19" t="s">
        <v>20</v>
      </c>
      <c r="B14" s="14">
        <f t="shared" si="4"/>
        <v>1799.9981720400006</v>
      </c>
      <c r="C14" s="15"/>
      <c r="D14" s="15">
        <v>372.3930383</v>
      </c>
      <c r="E14" s="15" t="e">
        <v>#REF!</v>
      </c>
      <c r="F14" s="16">
        <v>1532.4009502000004</v>
      </c>
      <c r="G14" s="16">
        <v>0</v>
      </c>
      <c r="H14" s="17">
        <v>0</v>
      </c>
      <c r="I14" s="15">
        <v>0</v>
      </c>
      <c r="J14" s="15"/>
      <c r="K14" s="15">
        <v>191.28550983000002</v>
      </c>
      <c r="L14" s="15">
        <v>0</v>
      </c>
      <c r="M14" s="15">
        <v>0</v>
      </c>
      <c r="N14" s="15">
        <v>0</v>
      </c>
      <c r="O14" s="15"/>
      <c r="P14" s="15">
        <v>0</v>
      </c>
      <c r="Q14" s="15">
        <v>0</v>
      </c>
      <c r="R14" s="15"/>
      <c r="S14" s="15">
        <v>0</v>
      </c>
      <c r="T14" s="15">
        <v>0</v>
      </c>
      <c r="U14" s="15"/>
      <c r="V14" s="15">
        <v>15.63440984</v>
      </c>
      <c r="W14" s="15">
        <v>60.677302170000004</v>
      </c>
      <c r="IU14" s="1">
        <v>1799.99817204</v>
      </c>
      <c r="IV14" s="18">
        <f t="shared" si="5"/>
        <v>0</v>
      </c>
    </row>
    <row r="15" spans="1:256" ht="12" customHeight="1">
      <c r="A15" s="13" t="s">
        <v>21</v>
      </c>
      <c r="B15" s="14">
        <f t="shared" si="4"/>
        <v>1010.8759607100001</v>
      </c>
      <c r="C15" s="15"/>
      <c r="D15" s="15" t="e">
        <v>#REF!</v>
      </c>
      <c r="E15" s="15" t="e">
        <v>#REF!</v>
      </c>
      <c r="F15" s="16">
        <v>643.81495124</v>
      </c>
      <c r="G15" s="16">
        <v>180</v>
      </c>
      <c r="H15" s="17">
        <v>0</v>
      </c>
      <c r="I15" s="15">
        <v>0</v>
      </c>
      <c r="J15" s="15"/>
      <c r="K15" s="15">
        <v>67.36348592</v>
      </c>
      <c r="L15" s="15">
        <v>0</v>
      </c>
      <c r="M15" s="15">
        <v>83.64196755000002</v>
      </c>
      <c r="N15" s="15">
        <v>0</v>
      </c>
      <c r="O15" s="15"/>
      <c r="P15" s="15">
        <v>0</v>
      </c>
      <c r="Q15" s="15">
        <v>0</v>
      </c>
      <c r="R15" s="15"/>
      <c r="S15" s="15">
        <v>0</v>
      </c>
      <c r="T15" s="15">
        <v>0</v>
      </c>
      <c r="U15" s="15"/>
      <c r="V15" s="15">
        <v>36.055556</v>
      </c>
      <c r="W15" s="15">
        <v>0</v>
      </c>
      <c r="IU15" s="1">
        <v>1010.8759607100001</v>
      </c>
      <c r="IV15" s="18">
        <f t="shared" si="5"/>
        <v>0</v>
      </c>
    </row>
    <row r="16" spans="1:256" ht="12" customHeight="1">
      <c r="A16" s="13" t="s">
        <v>22</v>
      </c>
      <c r="B16" s="14">
        <f t="shared" si="4"/>
        <v>36509.55890471</v>
      </c>
      <c r="C16" s="15"/>
      <c r="D16" s="15">
        <v>36637.89118364001</v>
      </c>
      <c r="E16" s="15" t="e">
        <v>#REF!</v>
      </c>
      <c r="F16" s="16">
        <v>33666.51129703</v>
      </c>
      <c r="G16" s="16">
        <v>1478.526</v>
      </c>
      <c r="H16" s="17">
        <v>0</v>
      </c>
      <c r="I16" s="15">
        <v>0</v>
      </c>
      <c r="J16" s="15"/>
      <c r="K16" s="15">
        <v>1364.5216076799998</v>
      </c>
      <c r="L16" s="15">
        <v>0</v>
      </c>
      <c r="M16" s="15">
        <v>0</v>
      </c>
      <c r="N16" s="15">
        <v>0</v>
      </c>
      <c r="O16" s="15"/>
      <c r="P16" s="15">
        <v>0</v>
      </c>
      <c r="Q16" s="15">
        <v>0</v>
      </c>
      <c r="R16" s="15"/>
      <c r="S16" s="15">
        <v>0</v>
      </c>
      <c r="T16" s="15">
        <v>0</v>
      </c>
      <c r="U16" s="15"/>
      <c r="V16" s="15">
        <v>0</v>
      </c>
      <c r="W16" s="15">
        <v>0</v>
      </c>
      <c r="IU16" s="1">
        <v>36509.558904710015</v>
      </c>
      <c r="IV16" s="18">
        <f t="shared" si="5"/>
        <v>0</v>
      </c>
    </row>
    <row r="17" spans="1:256" ht="12" customHeight="1">
      <c r="A17" s="13" t="s">
        <v>23</v>
      </c>
      <c r="B17" s="14">
        <f t="shared" si="4"/>
        <v>2222.9667801999994</v>
      </c>
      <c r="C17" s="15"/>
      <c r="D17" s="15">
        <v>1443.8649142200002</v>
      </c>
      <c r="E17" s="15" t="e">
        <v>#REF!</v>
      </c>
      <c r="F17" s="16">
        <v>980.53</v>
      </c>
      <c r="G17" s="16">
        <v>0</v>
      </c>
      <c r="H17" s="17">
        <v>0</v>
      </c>
      <c r="I17" s="15">
        <v>0</v>
      </c>
      <c r="J17" s="15"/>
      <c r="K17" s="15">
        <v>1210.1430548099997</v>
      </c>
      <c r="L17" s="15">
        <v>0</v>
      </c>
      <c r="M17" s="15">
        <v>18.10435055</v>
      </c>
      <c r="N17" s="15">
        <v>14.18937484</v>
      </c>
      <c r="O17" s="15"/>
      <c r="P17" s="15">
        <v>0</v>
      </c>
      <c r="Q17" s="15">
        <v>0</v>
      </c>
      <c r="R17" s="15"/>
      <c r="S17" s="15">
        <v>0</v>
      </c>
      <c r="T17" s="15">
        <v>0</v>
      </c>
      <c r="U17" s="15"/>
      <c r="V17" s="15">
        <v>0</v>
      </c>
      <c r="W17" s="15">
        <v>0</v>
      </c>
      <c r="IU17" s="1">
        <v>2222.9667802</v>
      </c>
      <c r="IV17" s="18">
        <f t="shared" si="5"/>
        <v>0</v>
      </c>
    </row>
    <row r="18" spans="1:256" ht="12" customHeight="1">
      <c r="A18" s="13" t="s">
        <v>24</v>
      </c>
      <c r="B18" s="14">
        <f t="shared" si="4"/>
        <v>14225.862992130002</v>
      </c>
      <c r="C18" s="15"/>
      <c r="D18" s="15">
        <v>9978.699379669</v>
      </c>
      <c r="E18" s="15" t="e">
        <v>#REF!</v>
      </c>
      <c r="F18" s="16">
        <v>0</v>
      </c>
      <c r="G18" s="16">
        <v>0</v>
      </c>
      <c r="H18" s="17">
        <v>0</v>
      </c>
      <c r="I18" s="15">
        <v>0</v>
      </c>
      <c r="J18" s="15"/>
      <c r="K18" s="15">
        <v>8179.4410275200025</v>
      </c>
      <c r="L18" s="15">
        <v>249.11857939</v>
      </c>
      <c r="M18" s="15">
        <v>1333.0422852199993</v>
      </c>
      <c r="N18" s="15">
        <v>0</v>
      </c>
      <c r="O18" s="15"/>
      <c r="P18" s="15">
        <v>0</v>
      </c>
      <c r="Q18" s="15">
        <v>4464.2611</v>
      </c>
      <c r="R18" s="15"/>
      <c r="S18" s="15">
        <v>0</v>
      </c>
      <c r="T18" s="15">
        <v>0</v>
      </c>
      <c r="U18" s="15"/>
      <c r="V18" s="15">
        <v>0</v>
      </c>
      <c r="W18" s="15">
        <v>0</v>
      </c>
      <c r="IU18" s="1">
        <v>14225.86299213</v>
      </c>
      <c r="IV18" s="18">
        <f t="shared" si="5"/>
        <v>0</v>
      </c>
    </row>
    <row r="19" spans="1:256" ht="12" customHeight="1">
      <c r="A19" s="13" t="s">
        <v>25</v>
      </c>
      <c r="B19" s="14">
        <f t="shared" si="4"/>
        <v>17318.59818899</v>
      </c>
      <c r="C19" s="15"/>
      <c r="D19" s="15">
        <v>45391.04861308978</v>
      </c>
      <c r="E19" s="15" t="e">
        <v>#REF!</v>
      </c>
      <c r="F19" s="16">
        <v>6103.50546057</v>
      </c>
      <c r="G19" s="16">
        <v>0</v>
      </c>
      <c r="H19" s="17">
        <v>0</v>
      </c>
      <c r="I19" s="15">
        <v>0</v>
      </c>
      <c r="J19" s="15"/>
      <c r="K19" s="15">
        <v>1348.02283934</v>
      </c>
      <c r="L19" s="15">
        <v>22.39878108</v>
      </c>
      <c r="M19" s="15">
        <v>0</v>
      </c>
      <c r="N19" s="15">
        <v>0</v>
      </c>
      <c r="O19" s="15"/>
      <c r="P19" s="15">
        <v>532.008933</v>
      </c>
      <c r="Q19" s="15">
        <v>9312.662175</v>
      </c>
      <c r="R19" s="15"/>
      <c r="S19" s="15">
        <v>0</v>
      </c>
      <c r="T19" s="15">
        <v>0</v>
      </c>
      <c r="U19" s="15"/>
      <c r="V19" s="15">
        <v>0</v>
      </c>
      <c r="W19" s="15">
        <v>0</v>
      </c>
      <c r="IU19" s="1">
        <v>17318.598188989996</v>
      </c>
      <c r="IV19" s="18">
        <f t="shared" si="5"/>
        <v>0</v>
      </c>
    </row>
    <row r="20" spans="1:256" ht="12" customHeight="1">
      <c r="A20" s="13" t="s">
        <v>26</v>
      </c>
      <c r="B20" s="14">
        <f t="shared" si="4"/>
        <v>56232.15112791977</v>
      </c>
      <c r="C20" s="15"/>
      <c r="D20" s="15" t="e">
        <v>#REF!</v>
      </c>
      <c r="E20" s="15" t="e">
        <v>#REF!</v>
      </c>
      <c r="F20" s="16">
        <v>9951.403222139774</v>
      </c>
      <c r="G20" s="16">
        <v>0</v>
      </c>
      <c r="H20" s="17">
        <v>0</v>
      </c>
      <c r="I20" s="15">
        <v>0</v>
      </c>
      <c r="J20" s="15"/>
      <c r="K20" s="15">
        <v>20793.348162980004</v>
      </c>
      <c r="L20" s="15">
        <v>0</v>
      </c>
      <c r="M20" s="15">
        <v>0</v>
      </c>
      <c r="N20" s="15">
        <v>0</v>
      </c>
      <c r="O20" s="15"/>
      <c r="P20" s="15">
        <v>11503.74954848</v>
      </c>
      <c r="Q20" s="15">
        <v>0</v>
      </c>
      <c r="R20" s="15"/>
      <c r="S20" s="15">
        <v>7000</v>
      </c>
      <c r="T20" s="15">
        <v>0</v>
      </c>
      <c r="U20" s="15"/>
      <c r="V20" s="15">
        <v>6983.65019431999</v>
      </c>
      <c r="W20" s="15">
        <v>0</v>
      </c>
      <c r="IU20" s="1">
        <v>56232.15112791976</v>
      </c>
      <c r="IV20" s="18">
        <f t="shared" si="5"/>
        <v>0</v>
      </c>
    </row>
    <row r="21" spans="1:256" ht="12" customHeight="1">
      <c r="A21" s="13" t="s">
        <v>27</v>
      </c>
      <c r="B21" s="14">
        <f t="shared" si="4"/>
        <v>4425.469796789001</v>
      </c>
      <c r="C21" s="15"/>
      <c r="D21" s="15">
        <v>3916.0824380999998</v>
      </c>
      <c r="E21" s="15" t="e">
        <v>#REF!</v>
      </c>
      <c r="F21" s="16">
        <v>2308.1716900700003</v>
      </c>
      <c r="G21" s="16">
        <v>0</v>
      </c>
      <c r="H21" s="17">
        <v>478.90274432</v>
      </c>
      <c r="I21" s="15">
        <v>0</v>
      </c>
      <c r="J21" s="15"/>
      <c r="K21" s="15">
        <v>730.1031673799997</v>
      </c>
      <c r="L21" s="15">
        <v>59.878872818999994</v>
      </c>
      <c r="M21" s="15">
        <v>225.76735996000002</v>
      </c>
      <c r="N21" s="15">
        <v>47.84869807</v>
      </c>
      <c r="O21" s="15"/>
      <c r="P21" s="15">
        <v>0</v>
      </c>
      <c r="Q21" s="15">
        <v>0</v>
      </c>
      <c r="R21" s="15"/>
      <c r="S21" s="15">
        <v>0</v>
      </c>
      <c r="T21" s="15">
        <v>0</v>
      </c>
      <c r="U21" s="15"/>
      <c r="V21" s="15">
        <v>574.79726417</v>
      </c>
      <c r="W21" s="15">
        <v>0</v>
      </c>
      <c r="IU21" s="1">
        <v>4425.469796789</v>
      </c>
      <c r="IV21" s="18">
        <f t="shared" si="5"/>
        <v>0</v>
      </c>
    </row>
    <row r="22" spans="1:256" ht="12" customHeight="1">
      <c r="A22" s="13" t="s">
        <v>28</v>
      </c>
      <c r="B22" s="14">
        <f t="shared" si="4"/>
        <v>8499.30442704</v>
      </c>
      <c r="C22" s="15"/>
      <c r="D22" s="15">
        <v>7384.646347849999</v>
      </c>
      <c r="E22" s="15" t="e">
        <v>#REF!</v>
      </c>
      <c r="F22" s="16">
        <v>3921.1272289000003</v>
      </c>
      <c r="G22" s="16">
        <v>3037.16031191</v>
      </c>
      <c r="H22" s="17">
        <v>0</v>
      </c>
      <c r="I22" s="15">
        <v>0</v>
      </c>
      <c r="J22" s="15"/>
      <c r="K22" s="15">
        <v>1468.7067455199997</v>
      </c>
      <c r="L22" s="15">
        <v>72.31014071</v>
      </c>
      <c r="M22" s="15">
        <v>0</v>
      </c>
      <c r="N22" s="15">
        <v>0</v>
      </c>
      <c r="O22" s="15"/>
      <c r="P22" s="15">
        <v>0</v>
      </c>
      <c r="Q22" s="15">
        <v>0</v>
      </c>
      <c r="R22" s="15"/>
      <c r="S22" s="15">
        <v>0</v>
      </c>
      <c r="T22" s="15">
        <v>0</v>
      </c>
      <c r="U22" s="15"/>
      <c r="V22" s="15">
        <v>0</v>
      </c>
      <c r="W22" s="15">
        <v>0</v>
      </c>
      <c r="IU22" s="1">
        <v>8499.30442704</v>
      </c>
      <c r="IV22" s="18">
        <f t="shared" si="5"/>
        <v>0</v>
      </c>
    </row>
    <row r="23" spans="1:256" ht="12" customHeight="1">
      <c r="A23" s="13" t="s">
        <v>29</v>
      </c>
      <c r="B23" s="14">
        <f t="shared" si="4"/>
        <v>3528.9286027999997</v>
      </c>
      <c r="C23" s="15"/>
      <c r="D23" s="15">
        <v>3388.4032776000004</v>
      </c>
      <c r="E23" s="15" t="e">
        <v>#REF!</v>
      </c>
      <c r="F23" s="16">
        <v>2775.99785717</v>
      </c>
      <c r="G23" s="16">
        <v>0</v>
      </c>
      <c r="H23" s="17">
        <v>0</v>
      </c>
      <c r="I23" s="15">
        <v>0</v>
      </c>
      <c r="J23" s="15"/>
      <c r="K23" s="15">
        <v>148.76283218</v>
      </c>
      <c r="L23" s="15">
        <v>0</v>
      </c>
      <c r="M23" s="15">
        <v>230.49198858999995</v>
      </c>
      <c r="N23" s="15">
        <v>0</v>
      </c>
      <c r="O23" s="15"/>
      <c r="P23" s="15">
        <v>0</v>
      </c>
      <c r="Q23" s="15">
        <v>0</v>
      </c>
      <c r="R23" s="15"/>
      <c r="S23" s="15">
        <v>0</v>
      </c>
      <c r="T23" s="15">
        <v>0</v>
      </c>
      <c r="U23" s="15"/>
      <c r="V23" s="15">
        <v>373.67592486</v>
      </c>
      <c r="W23" s="15">
        <v>0</v>
      </c>
      <c r="IU23" s="1">
        <v>3528.9286028000006</v>
      </c>
      <c r="IV23" s="18">
        <f t="shared" si="5"/>
        <v>0</v>
      </c>
    </row>
    <row r="24" spans="1:256" ht="12" customHeight="1">
      <c r="A24" s="13" t="s">
        <v>30</v>
      </c>
      <c r="B24" s="14">
        <f t="shared" si="4"/>
        <v>3745.08920923</v>
      </c>
      <c r="C24" s="15"/>
      <c r="D24" s="15">
        <v>3848.4623349468734</v>
      </c>
      <c r="E24" s="15" t="e">
        <v>#REF!</v>
      </c>
      <c r="F24" s="16">
        <v>1584.50126854</v>
      </c>
      <c r="G24" s="16">
        <v>0</v>
      </c>
      <c r="H24" s="17">
        <v>0</v>
      </c>
      <c r="I24" s="15">
        <v>0</v>
      </c>
      <c r="J24" s="15"/>
      <c r="K24" s="15">
        <v>7.77138093</v>
      </c>
      <c r="L24" s="15">
        <v>9.554109760000005</v>
      </c>
      <c r="M24" s="15">
        <v>0</v>
      </c>
      <c r="N24" s="15">
        <v>0</v>
      </c>
      <c r="O24" s="15"/>
      <c r="P24" s="15">
        <v>2143.26245</v>
      </c>
      <c r="Q24" s="15">
        <v>0</v>
      </c>
      <c r="R24" s="15"/>
      <c r="S24" s="15">
        <v>0</v>
      </c>
      <c r="T24" s="15">
        <v>0</v>
      </c>
      <c r="U24" s="15"/>
      <c r="V24" s="15">
        <v>0</v>
      </c>
      <c r="W24" s="15">
        <v>0</v>
      </c>
      <c r="IU24" s="1">
        <v>3745.0892092300005</v>
      </c>
      <c r="IV24" s="18">
        <f t="shared" si="5"/>
        <v>0</v>
      </c>
    </row>
    <row r="25" spans="1:256" s="20" customFormat="1" ht="12" customHeight="1">
      <c r="A25" s="13" t="s">
        <v>31</v>
      </c>
      <c r="B25" s="14">
        <f t="shared" si="4"/>
        <v>24309.00500013816</v>
      </c>
      <c r="C25" s="15"/>
      <c r="D25" s="15">
        <v>24093.945587688406</v>
      </c>
      <c r="E25" s="15" t="e">
        <v>#REF!</v>
      </c>
      <c r="F25" s="16">
        <v>13542.002067479425</v>
      </c>
      <c r="G25" s="16">
        <v>46.5</v>
      </c>
      <c r="H25" s="17">
        <v>0</v>
      </c>
      <c r="I25" s="15">
        <v>0</v>
      </c>
      <c r="J25" s="15"/>
      <c r="K25" s="15">
        <v>10319.811693168738</v>
      </c>
      <c r="L25" s="15">
        <v>25.15102974</v>
      </c>
      <c r="M25" s="15">
        <v>58.886491759999984</v>
      </c>
      <c r="N25" s="15">
        <v>0</v>
      </c>
      <c r="O25" s="15"/>
      <c r="P25" s="15">
        <v>0</v>
      </c>
      <c r="Q25" s="15">
        <v>0</v>
      </c>
      <c r="R25" s="15"/>
      <c r="S25" s="15">
        <v>0</v>
      </c>
      <c r="T25" s="15">
        <v>0</v>
      </c>
      <c r="U25" s="15"/>
      <c r="V25" s="15">
        <v>316.65371798999996</v>
      </c>
      <c r="W25" s="15">
        <v>0</v>
      </c>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v>24309.005000138168</v>
      </c>
      <c r="IV25" s="18">
        <f t="shared" si="5"/>
        <v>0</v>
      </c>
    </row>
    <row r="26" spans="1:256" ht="12" customHeight="1">
      <c r="A26" s="13" t="s">
        <v>32</v>
      </c>
      <c r="B26" s="14">
        <f t="shared" si="4"/>
        <v>38195.9367848</v>
      </c>
      <c r="C26" s="15"/>
      <c r="D26" s="15">
        <v>30791.03950005</v>
      </c>
      <c r="E26" s="15" t="e">
        <v>#REF!</v>
      </c>
      <c r="F26" s="16">
        <v>25470.64937995</v>
      </c>
      <c r="G26" s="16">
        <v>0</v>
      </c>
      <c r="H26" s="17">
        <v>0</v>
      </c>
      <c r="I26" s="15">
        <v>0</v>
      </c>
      <c r="J26" s="15"/>
      <c r="K26" s="15">
        <v>1170.8821603499996</v>
      </c>
      <c r="L26" s="15">
        <v>0</v>
      </c>
      <c r="M26" s="15">
        <v>113.35943060000001</v>
      </c>
      <c r="N26" s="15">
        <v>0</v>
      </c>
      <c r="O26" s="15"/>
      <c r="P26" s="15">
        <v>0</v>
      </c>
      <c r="Q26" s="15">
        <v>4064.187</v>
      </c>
      <c r="R26" s="15"/>
      <c r="S26" s="15">
        <v>0</v>
      </c>
      <c r="T26" s="15">
        <v>0</v>
      </c>
      <c r="U26" s="15"/>
      <c r="V26" s="15">
        <v>7376.8588139</v>
      </c>
      <c r="W26" s="15">
        <v>0</v>
      </c>
      <c r="IU26" s="1">
        <v>38195.936784800004</v>
      </c>
      <c r="IV26" s="18">
        <f t="shared" si="5"/>
        <v>0</v>
      </c>
    </row>
    <row r="27" spans="1:256" ht="12" customHeight="1">
      <c r="A27" s="13" t="s">
        <v>33</v>
      </c>
      <c r="B27" s="14">
        <f t="shared" si="4"/>
        <v>15140.564540282</v>
      </c>
      <c r="C27" s="15"/>
      <c r="D27" s="15">
        <v>12669.263292989997</v>
      </c>
      <c r="E27" s="15" t="e">
        <v>#REF!</v>
      </c>
      <c r="F27" s="16">
        <v>7546.21096562</v>
      </c>
      <c r="G27" s="16">
        <v>0</v>
      </c>
      <c r="H27" s="17">
        <v>0</v>
      </c>
      <c r="I27" s="15">
        <v>0</v>
      </c>
      <c r="J27" s="15"/>
      <c r="K27" s="15">
        <v>2619.021441231999</v>
      </c>
      <c r="L27" s="15">
        <v>0</v>
      </c>
      <c r="M27" s="15">
        <v>0</v>
      </c>
      <c r="N27" s="15">
        <v>0</v>
      </c>
      <c r="O27" s="15"/>
      <c r="P27" s="15">
        <v>0</v>
      </c>
      <c r="Q27" s="15">
        <v>4022.19266019</v>
      </c>
      <c r="R27" s="15"/>
      <c r="S27" s="15">
        <v>0</v>
      </c>
      <c r="T27" s="15">
        <v>0</v>
      </c>
      <c r="U27" s="15"/>
      <c r="V27" s="15">
        <v>953.13947324</v>
      </c>
      <c r="W27" s="15">
        <v>0</v>
      </c>
      <c r="IU27" s="1">
        <v>15140.564540281997</v>
      </c>
      <c r="IV27" s="18">
        <f t="shared" si="5"/>
        <v>0</v>
      </c>
    </row>
    <row r="28" spans="1:256" ht="12" customHeight="1">
      <c r="A28" s="13" t="s">
        <v>34</v>
      </c>
      <c r="B28" s="14">
        <f t="shared" si="4"/>
        <v>2856.9284916</v>
      </c>
      <c r="C28" s="15"/>
      <c r="D28" s="15">
        <v>1886.98823662</v>
      </c>
      <c r="E28" s="15" t="e">
        <v>#REF!</v>
      </c>
      <c r="F28" s="16">
        <v>2662.89123279</v>
      </c>
      <c r="G28" s="16">
        <v>0</v>
      </c>
      <c r="H28" s="17">
        <v>0</v>
      </c>
      <c r="I28" s="15">
        <v>0</v>
      </c>
      <c r="J28" s="15"/>
      <c r="K28" s="15">
        <v>128.21806476999998</v>
      </c>
      <c r="L28" s="15">
        <v>0</v>
      </c>
      <c r="M28" s="15">
        <v>65.81919404000001</v>
      </c>
      <c r="N28" s="15">
        <v>0</v>
      </c>
      <c r="O28" s="15"/>
      <c r="P28" s="15">
        <v>0</v>
      </c>
      <c r="Q28" s="15">
        <v>0</v>
      </c>
      <c r="R28" s="15"/>
      <c r="S28" s="15">
        <v>0</v>
      </c>
      <c r="T28" s="15">
        <v>0</v>
      </c>
      <c r="U28" s="15"/>
      <c r="V28" s="15">
        <v>0</v>
      </c>
      <c r="W28" s="15">
        <v>0</v>
      </c>
      <c r="IU28" s="1">
        <v>2856.9284916</v>
      </c>
      <c r="IV28" s="18">
        <f t="shared" si="5"/>
        <v>0</v>
      </c>
    </row>
    <row r="29" spans="1:256" ht="12" customHeight="1">
      <c r="A29" s="13" t="s">
        <v>35</v>
      </c>
      <c r="B29" s="14">
        <f t="shared" si="4"/>
        <v>5534.51679475</v>
      </c>
      <c r="C29" s="15"/>
      <c r="D29" s="15">
        <v>5094.64113643</v>
      </c>
      <c r="E29" s="15" t="e">
        <v>#REF!</v>
      </c>
      <c r="F29" s="16">
        <v>2321.679511</v>
      </c>
      <c r="G29" s="16">
        <v>2199</v>
      </c>
      <c r="H29" s="17">
        <v>0</v>
      </c>
      <c r="I29" s="15">
        <v>0</v>
      </c>
      <c r="J29" s="15"/>
      <c r="K29" s="15">
        <v>632.84197875</v>
      </c>
      <c r="L29" s="15">
        <v>0</v>
      </c>
      <c r="M29" s="15">
        <v>0</v>
      </c>
      <c r="N29" s="15">
        <v>380.995305</v>
      </c>
      <c r="O29" s="15"/>
      <c r="P29" s="15">
        <v>0</v>
      </c>
      <c r="Q29" s="15">
        <v>0</v>
      </c>
      <c r="R29" s="15"/>
      <c r="S29" s="15">
        <v>0</v>
      </c>
      <c r="T29" s="15">
        <v>0</v>
      </c>
      <c r="U29" s="15"/>
      <c r="V29" s="15">
        <v>0</v>
      </c>
      <c r="W29" s="15">
        <v>0</v>
      </c>
      <c r="IU29" s="1">
        <v>5534.5167947499995</v>
      </c>
      <c r="IV29" s="18">
        <f t="shared" si="5"/>
        <v>0</v>
      </c>
    </row>
    <row r="30" spans="1:256" ht="12" customHeight="1">
      <c r="A30" s="13" t="s">
        <v>36</v>
      </c>
      <c r="B30" s="14">
        <f t="shared" si="4"/>
        <v>38590.52623070052</v>
      </c>
      <c r="C30" s="15"/>
      <c r="D30" s="15">
        <v>35849.193124787955</v>
      </c>
      <c r="E30" s="15" t="e">
        <v>#REF!</v>
      </c>
      <c r="F30" s="16">
        <v>9969.343966348151</v>
      </c>
      <c r="G30" s="16">
        <v>4834.5705637457895</v>
      </c>
      <c r="H30" s="17">
        <v>0</v>
      </c>
      <c r="I30" s="15">
        <v>0</v>
      </c>
      <c r="J30" s="15"/>
      <c r="K30" s="15">
        <v>7955.850372229998</v>
      </c>
      <c r="L30" s="15">
        <v>1835.289</v>
      </c>
      <c r="M30" s="15">
        <v>23.225783349999997</v>
      </c>
      <c r="N30" s="15">
        <v>0</v>
      </c>
      <c r="O30" s="15"/>
      <c r="P30" s="15">
        <v>2287.524</v>
      </c>
      <c r="Q30" s="15">
        <v>6306.839370000697</v>
      </c>
      <c r="R30" s="15"/>
      <c r="S30" s="15">
        <v>0</v>
      </c>
      <c r="T30" s="15">
        <v>5377.883175025877</v>
      </c>
      <c r="U30" s="15"/>
      <c r="V30" s="15">
        <v>0</v>
      </c>
      <c r="W30" s="15">
        <v>0</v>
      </c>
      <c r="IU30" s="1">
        <v>38590.52623070051</v>
      </c>
      <c r="IV30" s="18">
        <f t="shared" si="5"/>
        <v>0</v>
      </c>
    </row>
    <row r="31" spans="1:256" ht="12" customHeight="1">
      <c r="A31" s="13" t="s">
        <v>37</v>
      </c>
      <c r="B31" s="14">
        <f t="shared" si="4"/>
        <v>5360.25889283</v>
      </c>
      <c r="C31" s="15"/>
      <c r="D31" s="15">
        <v>4454.356014950001</v>
      </c>
      <c r="E31" s="15" t="e">
        <v>#REF!</v>
      </c>
      <c r="F31" s="16">
        <v>0</v>
      </c>
      <c r="G31" s="16">
        <v>0</v>
      </c>
      <c r="H31" s="17">
        <v>0</v>
      </c>
      <c r="I31" s="15">
        <v>0</v>
      </c>
      <c r="J31" s="15"/>
      <c r="K31" s="15">
        <v>30.824434370000002</v>
      </c>
      <c r="L31" s="15">
        <v>0</v>
      </c>
      <c r="M31" s="15">
        <v>219.30321494000003</v>
      </c>
      <c r="N31" s="15">
        <v>0</v>
      </c>
      <c r="O31" s="15"/>
      <c r="P31" s="15">
        <v>1947</v>
      </c>
      <c r="Q31" s="15">
        <v>3162.86796608</v>
      </c>
      <c r="R31" s="15"/>
      <c r="S31" s="15">
        <v>0</v>
      </c>
      <c r="T31" s="15">
        <v>0</v>
      </c>
      <c r="U31" s="15"/>
      <c r="V31" s="15">
        <v>0</v>
      </c>
      <c r="W31" s="15">
        <v>0.26327744000000003</v>
      </c>
      <c r="IU31" s="1">
        <v>5360.258892829999</v>
      </c>
      <c r="IV31" s="18">
        <f t="shared" si="5"/>
        <v>0</v>
      </c>
    </row>
    <row r="32" spans="1:256" ht="12" customHeight="1">
      <c r="A32" s="13" t="s">
        <v>38</v>
      </c>
      <c r="B32" s="14">
        <f t="shared" si="4"/>
        <v>9318.245749000002</v>
      </c>
      <c r="C32" s="15"/>
      <c r="D32" s="15">
        <v>9086.83242701</v>
      </c>
      <c r="E32" s="15" t="e">
        <v>#REF!</v>
      </c>
      <c r="F32" s="16">
        <v>6706.858721650001</v>
      </c>
      <c r="G32" s="16">
        <v>0</v>
      </c>
      <c r="H32" s="17">
        <v>0</v>
      </c>
      <c r="I32" s="15">
        <v>0</v>
      </c>
      <c r="J32" s="15"/>
      <c r="K32" s="15">
        <v>25.867155639999996</v>
      </c>
      <c r="L32" s="15">
        <v>2441.98953587</v>
      </c>
      <c r="M32" s="15">
        <v>0</v>
      </c>
      <c r="N32" s="15">
        <v>0</v>
      </c>
      <c r="O32" s="15"/>
      <c r="P32" s="15">
        <v>0</v>
      </c>
      <c r="Q32" s="15">
        <v>0</v>
      </c>
      <c r="R32" s="15"/>
      <c r="S32" s="15">
        <v>0</v>
      </c>
      <c r="T32" s="15">
        <v>143.53033584</v>
      </c>
      <c r="U32" s="15"/>
      <c r="V32" s="15">
        <v>0</v>
      </c>
      <c r="W32" s="15">
        <v>0</v>
      </c>
      <c r="IU32" s="1">
        <v>9318.245749000002</v>
      </c>
      <c r="IV32" s="18">
        <f t="shared" si="5"/>
        <v>0</v>
      </c>
    </row>
    <row r="33" spans="1:256" ht="12" customHeight="1">
      <c r="A33" s="13" t="s">
        <v>39</v>
      </c>
      <c r="B33" s="14">
        <f t="shared" si="4"/>
        <v>2082.80191229</v>
      </c>
      <c r="C33" s="15"/>
      <c r="D33" s="15">
        <v>836.9218101800001</v>
      </c>
      <c r="E33" s="15" t="e">
        <v>#REF!</v>
      </c>
      <c r="F33" s="16">
        <v>780.0209673599999</v>
      </c>
      <c r="G33" s="16">
        <v>0</v>
      </c>
      <c r="H33" s="17">
        <v>0</v>
      </c>
      <c r="I33" s="15">
        <v>0</v>
      </c>
      <c r="J33" s="15"/>
      <c r="K33" s="15">
        <v>28.83692722</v>
      </c>
      <c r="L33" s="15">
        <v>0</v>
      </c>
      <c r="M33" s="15">
        <v>0</v>
      </c>
      <c r="N33" s="15">
        <v>0</v>
      </c>
      <c r="O33" s="15"/>
      <c r="P33" s="15">
        <v>0</v>
      </c>
      <c r="Q33" s="15">
        <v>0</v>
      </c>
      <c r="R33" s="15"/>
      <c r="S33" s="15">
        <v>0</v>
      </c>
      <c r="T33" s="15">
        <v>0</v>
      </c>
      <c r="U33" s="15"/>
      <c r="V33" s="15">
        <v>1273.94401771</v>
      </c>
      <c r="W33" s="15">
        <v>0</v>
      </c>
      <c r="IU33" s="1">
        <v>2082.80191229</v>
      </c>
      <c r="IV33" s="18">
        <f t="shared" si="5"/>
        <v>0</v>
      </c>
    </row>
    <row r="34" spans="1:256" ht="12" customHeight="1">
      <c r="A34" s="13" t="s">
        <v>40</v>
      </c>
      <c r="B34" s="14">
        <f t="shared" si="4"/>
        <v>13025.68677897</v>
      </c>
      <c r="C34" s="15"/>
      <c r="D34" s="15">
        <v>11676.14273677</v>
      </c>
      <c r="E34" s="15" t="e">
        <v>#REF!</v>
      </c>
      <c r="F34" s="16">
        <v>6870.432907</v>
      </c>
      <c r="G34" s="16">
        <v>445.625</v>
      </c>
      <c r="H34" s="17">
        <v>0</v>
      </c>
      <c r="I34" s="15">
        <v>0</v>
      </c>
      <c r="J34" s="15"/>
      <c r="K34" s="15">
        <v>5322.7632751500005</v>
      </c>
      <c r="L34" s="15">
        <v>350.57447974</v>
      </c>
      <c r="M34" s="15">
        <v>36.29111708</v>
      </c>
      <c r="N34" s="15">
        <v>0</v>
      </c>
      <c r="O34" s="15"/>
      <c r="P34" s="15">
        <v>0</v>
      </c>
      <c r="Q34" s="15">
        <v>0</v>
      </c>
      <c r="R34" s="15"/>
      <c r="S34" s="15">
        <v>0</v>
      </c>
      <c r="T34" s="15">
        <v>0</v>
      </c>
      <c r="U34" s="15"/>
      <c r="V34" s="15">
        <v>0</v>
      </c>
      <c r="W34" s="15">
        <v>0</v>
      </c>
      <c r="IU34" s="1">
        <v>13025.68677897</v>
      </c>
      <c r="IV34" s="18">
        <f t="shared" si="5"/>
        <v>0</v>
      </c>
    </row>
    <row r="35" spans="1:256" ht="12" customHeight="1">
      <c r="A35" s="13" t="s">
        <v>41</v>
      </c>
      <c r="B35" s="14">
        <f t="shared" si="4"/>
        <v>4639.83093865</v>
      </c>
      <c r="C35" s="15"/>
      <c r="D35" s="15">
        <v>4754.26351264</v>
      </c>
      <c r="E35" s="15" t="e">
        <v>#REF!</v>
      </c>
      <c r="F35" s="16">
        <v>4298.98923762</v>
      </c>
      <c r="G35" s="16">
        <v>0</v>
      </c>
      <c r="H35" s="17">
        <v>0</v>
      </c>
      <c r="I35" s="15">
        <v>0</v>
      </c>
      <c r="J35" s="15"/>
      <c r="K35" s="15">
        <v>40.1755441</v>
      </c>
      <c r="L35" s="15">
        <v>90.11335666</v>
      </c>
      <c r="M35" s="15">
        <v>210.55280027000003</v>
      </c>
      <c r="N35" s="15">
        <v>0</v>
      </c>
      <c r="O35" s="15"/>
      <c r="P35" s="15">
        <v>0</v>
      </c>
      <c r="Q35" s="15">
        <v>0</v>
      </c>
      <c r="R35" s="15"/>
      <c r="S35" s="15">
        <v>0</v>
      </c>
      <c r="T35" s="15">
        <v>0</v>
      </c>
      <c r="U35" s="15"/>
      <c r="V35" s="15">
        <v>0</v>
      </c>
      <c r="W35" s="15">
        <v>0</v>
      </c>
      <c r="IU35" s="1">
        <v>4639.83093865</v>
      </c>
      <c r="IV35" s="18">
        <f t="shared" si="5"/>
        <v>0</v>
      </c>
    </row>
    <row r="36" spans="1:256" ht="12" customHeight="1">
      <c r="A36" s="13" t="s">
        <v>42</v>
      </c>
      <c r="B36" s="14">
        <f t="shared" si="4"/>
        <v>5271.38704203</v>
      </c>
      <c r="C36" s="15"/>
      <c r="D36" s="15">
        <v>4828.98332654</v>
      </c>
      <c r="E36" s="15" t="e">
        <v>#REF!</v>
      </c>
      <c r="F36" s="16">
        <v>3126.33333334</v>
      </c>
      <c r="G36" s="16">
        <v>0</v>
      </c>
      <c r="H36" s="17">
        <v>0</v>
      </c>
      <c r="I36" s="15">
        <v>0</v>
      </c>
      <c r="J36" s="15"/>
      <c r="K36" s="15">
        <v>1340.3799229200001</v>
      </c>
      <c r="L36" s="15">
        <v>0</v>
      </c>
      <c r="M36" s="15">
        <v>0</v>
      </c>
      <c r="N36" s="15">
        <v>0</v>
      </c>
      <c r="O36" s="15"/>
      <c r="P36" s="15">
        <v>0</v>
      </c>
      <c r="Q36" s="15">
        <v>0</v>
      </c>
      <c r="R36" s="15"/>
      <c r="S36" s="15">
        <v>796.0731978099999</v>
      </c>
      <c r="T36" s="15">
        <v>0</v>
      </c>
      <c r="U36" s="15"/>
      <c r="V36" s="15">
        <v>8.60058796</v>
      </c>
      <c r="W36" s="15">
        <v>0</v>
      </c>
      <c r="IU36" s="1">
        <v>5271.38704203</v>
      </c>
      <c r="IV36" s="18">
        <f t="shared" si="5"/>
        <v>0</v>
      </c>
    </row>
    <row r="37" spans="1:256" ht="12" customHeight="1">
      <c r="A37" s="13" t="s">
        <v>43</v>
      </c>
      <c r="B37" s="14">
        <f t="shared" si="4"/>
        <v>14023.899785713575</v>
      </c>
      <c r="C37" s="15"/>
      <c r="D37" s="15">
        <v>13130.233797700002</v>
      </c>
      <c r="E37" s="15" t="e">
        <v>#REF!</v>
      </c>
      <c r="F37" s="16">
        <v>11395.92378818978</v>
      </c>
      <c r="G37" s="16">
        <v>0</v>
      </c>
      <c r="H37" s="17">
        <v>0</v>
      </c>
      <c r="I37" s="15">
        <v>0</v>
      </c>
      <c r="J37" s="15"/>
      <c r="K37" s="15">
        <v>1791.7477685293184</v>
      </c>
      <c r="L37" s="15">
        <v>0</v>
      </c>
      <c r="M37" s="15">
        <v>0</v>
      </c>
      <c r="N37" s="15">
        <v>0</v>
      </c>
      <c r="O37" s="15"/>
      <c r="P37" s="15">
        <v>0</v>
      </c>
      <c r="Q37" s="15">
        <v>0</v>
      </c>
      <c r="R37" s="15"/>
      <c r="S37" s="15">
        <v>0</v>
      </c>
      <c r="T37" s="15">
        <v>0</v>
      </c>
      <c r="U37" s="15"/>
      <c r="V37" s="15">
        <v>836.2282289944758</v>
      </c>
      <c r="W37" s="15">
        <v>0</v>
      </c>
      <c r="IU37" s="1">
        <v>14023.899785713576</v>
      </c>
      <c r="IV37" s="18">
        <f t="shared" si="5"/>
        <v>0</v>
      </c>
    </row>
    <row r="38" spans="1:256" ht="12" customHeight="1">
      <c r="A38" s="19" t="s">
        <v>44</v>
      </c>
      <c r="B38" s="14">
        <f t="shared" si="4"/>
        <v>2900.14525597</v>
      </c>
      <c r="C38" s="15"/>
      <c r="D38" s="15">
        <v>2650.41266454</v>
      </c>
      <c r="E38" s="15" t="e">
        <v>#REF!</v>
      </c>
      <c r="F38" s="16">
        <v>1788.8110962399999</v>
      </c>
      <c r="G38" s="16">
        <v>500</v>
      </c>
      <c r="H38" s="17">
        <v>0</v>
      </c>
      <c r="I38" s="15">
        <v>0</v>
      </c>
      <c r="J38" s="15"/>
      <c r="K38" s="15">
        <v>500.7841137</v>
      </c>
      <c r="L38" s="15">
        <v>1.1652583699999999</v>
      </c>
      <c r="M38" s="15">
        <v>109.38478766000003</v>
      </c>
      <c r="N38" s="15">
        <v>0</v>
      </c>
      <c r="O38" s="15"/>
      <c r="P38" s="15">
        <v>0</v>
      </c>
      <c r="Q38" s="15">
        <v>0</v>
      </c>
      <c r="R38" s="15"/>
      <c r="S38" s="15">
        <v>0</v>
      </c>
      <c r="T38" s="15">
        <v>0</v>
      </c>
      <c r="U38" s="15"/>
      <c r="V38" s="15">
        <v>0</v>
      </c>
      <c r="W38" s="15">
        <v>0</v>
      </c>
      <c r="IU38" s="1">
        <v>2900.14525597</v>
      </c>
      <c r="IV38" s="18">
        <f t="shared" si="5"/>
        <v>0</v>
      </c>
    </row>
    <row r="39" spans="1:256" ht="12" customHeight="1">
      <c r="A39" s="13" t="s">
        <v>45</v>
      </c>
      <c r="B39" s="14">
        <f t="shared" si="4"/>
        <v>11277.29519886</v>
      </c>
      <c r="C39" s="15"/>
      <c r="D39" s="15">
        <v>7656.19980545</v>
      </c>
      <c r="E39" s="15" t="e">
        <v>#REF!</v>
      </c>
      <c r="F39" s="16">
        <v>2816.16580556</v>
      </c>
      <c r="G39" s="16">
        <v>0</v>
      </c>
      <c r="H39" s="17">
        <v>0</v>
      </c>
      <c r="I39" s="15">
        <v>694.25986899</v>
      </c>
      <c r="J39" s="15"/>
      <c r="K39" s="15">
        <v>183.37438762999997</v>
      </c>
      <c r="L39" s="15">
        <v>350.19698778000003</v>
      </c>
      <c r="M39" s="15">
        <v>0</v>
      </c>
      <c r="N39" s="15">
        <v>0</v>
      </c>
      <c r="O39" s="15"/>
      <c r="P39" s="15">
        <v>0</v>
      </c>
      <c r="Q39" s="15">
        <v>0</v>
      </c>
      <c r="R39" s="15"/>
      <c r="S39" s="15">
        <v>0</v>
      </c>
      <c r="T39" s="15">
        <v>5952.846</v>
      </c>
      <c r="U39" s="15"/>
      <c r="V39" s="15">
        <v>260.33056768</v>
      </c>
      <c r="W39" s="15">
        <v>1020.12158122</v>
      </c>
      <c r="IU39" s="1">
        <v>11277.295198860002</v>
      </c>
      <c r="IV39" s="18">
        <f t="shared" si="5"/>
        <v>0</v>
      </c>
    </row>
    <row r="40" spans="1:256" ht="12" customHeight="1">
      <c r="A40" s="13" t="s">
        <v>46</v>
      </c>
      <c r="B40" s="14">
        <f t="shared" si="4"/>
        <v>52.82999574</v>
      </c>
      <c r="C40" s="15"/>
      <c r="D40" s="15">
        <v>0</v>
      </c>
      <c r="E40" s="15" t="e">
        <v>#REF!</v>
      </c>
      <c r="F40" s="16">
        <v>0</v>
      </c>
      <c r="G40" s="16">
        <v>0</v>
      </c>
      <c r="H40" s="17">
        <v>0</v>
      </c>
      <c r="I40" s="15">
        <v>0</v>
      </c>
      <c r="J40" s="15"/>
      <c r="K40" s="15">
        <v>0</v>
      </c>
      <c r="L40" s="15">
        <v>0</v>
      </c>
      <c r="M40" s="15">
        <v>52.82999574</v>
      </c>
      <c r="N40" s="15">
        <v>0</v>
      </c>
      <c r="O40" s="15"/>
      <c r="P40" s="15">
        <v>0</v>
      </c>
      <c r="Q40" s="15">
        <v>0</v>
      </c>
      <c r="R40" s="15"/>
      <c r="S40" s="15">
        <v>0</v>
      </c>
      <c r="T40" s="15">
        <v>0</v>
      </c>
      <c r="U40" s="15"/>
      <c r="V40" s="15">
        <v>0</v>
      </c>
      <c r="W40" s="15">
        <v>0</v>
      </c>
      <c r="IU40" s="1">
        <v>52.82999574</v>
      </c>
      <c r="IV40" s="18">
        <f t="shared" si="5"/>
        <v>0</v>
      </c>
    </row>
    <row r="41" spans="1:256" ht="12.75">
      <c r="A41" s="13" t="s">
        <v>47</v>
      </c>
      <c r="B41" s="14">
        <f t="shared" si="4"/>
        <v>27938.085855909994</v>
      </c>
      <c r="C41" s="15"/>
      <c r="D41" s="15">
        <v>22594.778002994448</v>
      </c>
      <c r="E41" s="15" t="e">
        <v>#REF!</v>
      </c>
      <c r="F41" s="16">
        <v>12079.720852769999</v>
      </c>
      <c r="G41" s="16">
        <v>0</v>
      </c>
      <c r="H41" s="17">
        <v>0</v>
      </c>
      <c r="I41" s="15">
        <v>0</v>
      </c>
      <c r="J41" s="15"/>
      <c r="K41" s="15">
        <v>6569.633930569996</v>
      </c>
      <c r="L41" s="15">
        <v>0</v>
      </c>
      <c r="M41" s="15">
        <v>618.9484256899997</v>
      </c>
      <c r="N41" s="15">
        <v>0</v>
      </c>
      <c r="O41" s="15"/>
      <c r="P41" s="15">
        <v>0</v>
      </c>
      <c r="Q41" s="15">
        <v>8658.370097760002</v>
      </c>
      <c r="R41" s="15"/>
      <c r="S41" s="15">
        <v>0</v>
      </c>
      <c r="T41" s="15">
        <v>0</v>
      </c>
      <c r="U41" s="15"/>
      <c r="V41" s="15">
        <v>11.412549120000001</v>
      </c>
      <c r="W41" s="15">
        <v>0</v>
      </c>
      <c r="IU41" s="1">
        <v>27938.085855909998</v>
      </c>
      <c r="IV41" s="18">
        <f t="shared" si="5"/>
        <v>0</v>
      </c>
    </row>
    <row r="42" spans="1:256" ht="12" customHeight="1">
      <c r="A42" s="13" t="s">
        <v>48</v>
      </c>
      <c r="B42" s="14">
        <f t="shared" si="4"/>
        <v>2504.7569097739843</v>
      </c>
      <c r="C42" s="15"/>
      <c r="D42" s="15">
        <v>1798.9465244688809</v>
      </c>
      <c r="E42" s="15" t="e">
        <v>#REF!</v>
      </c>
      <c r="F42" s="16">
        <v>1667.5295681300001</v>
      </c>
      <c r="G42" s="16">
        <v>55</v>
      </c>
      <c r="H42" s="17">
        <v>0</v>
      </c>
      <c r="I42" s="15">
        <v>0</v>
      </c>
      <c r="J42" s="15"/>
      <c r="K42" s="15">
        <v>779.6994259039843</v>
      </c>
      <c r="L42" s="15">
        <v>0</v>
      </c>
      <c r="M42" s="15">
        <v>0</v>
      </c>
      <c r="N42" s="15">
        <v>0</v>
      </c>
      <c r="O42" s="15"/>
      <c r="P42" s="15">
        <v>0</v>
      </c>
      <c r="Q42" s="15">
        <v>0</v>
      </c>
      <c r="R42" s="15"/>
      <c r="S42" s="15">
        <v>0</v>
      </c>
      <c r="T42" s="15">
        <v>0</v>
      </c>
      <c r="U42" s="15"/>
      <c r="V42" s="15">
        <v>0</v>
      </c>
      <c r="W42" s="15">
        <v>2.52791574</v>
      </c>
      <c r="IU42" s="1">
        <v>2504.756909773984</v>
      </c>
      <c r="IV42" s="18">
        <f t="shared" si="5"/>
        <v>0</v>
      </c>
    </row>
    <row r="43" spans="1:256" ht="12" customHeight="1">
      <c r="A43" s="13" t="s">
        <v>49</v>
      </c>
      <c r="B43" s="14">
        <f t="shared" si="4"/>
        <v>3708.538422256</v>
      </c>
      <c r="C43" s="15"/>
      <c r="D43" s="15">
        <v>1097.01286998</v>
      </c>
      <c r="E43" s="15" t="e">
        <v>#REF!</v>
      </c>
      <c r="F43" s="16">
        <v>2135.28624867</v>
      </c>
      <c r="G43" s="16">
        <v>1395</v>
      </c>
      <c r="H43" s="17">
        <v>0</v>
      </c>
      <c r="I43" s="15">
        <v>0</v>
      </c>
      <c r="J43" s="15"/>
      <c r="K43" s="15">
        <v>178.25217358600014</v>
      </c>
      <c r="L43" s="15">
        <v>0</v>
      </c>
      <c r="M43" s="15">
        <v>0</v>
      </c>
      <c r="N43" s="15">
        <v>0</v>
      </c>
      <c r="O43" s="15"/>
      <c r="P43" s="15">
        <v>0</v>
      </c>
      <c r="Q43" s="15">
        <v>0</v>
      </c>
      <c r="R43" s="15"/>
      <c r="S43" s="15">
        <v>0</v>
      </c>
      <c r="T43" s="15">
        <v>0</v>
      </c>
      <c r="U43" s="15"/>
      <c r="V43" s="15">
        <v>0</v>
      </c>
      <c r="W43" s="15">
        <v>0</v>
      </c>
      <c r="IU43" s="1">
        <v>3708.538422256</v>
      </c>
      <c r="IV43" s="18">
        <f t="shared" si="5"/>
        <v>0</v>
      </c>
    </row>
    <row r="44" spans="1:23" ht="3" customHeight="1" thickBot="1">
      <c r="A44" s="21"/>
      <c r="B44" s="22"/>
      <c r="C44" s="22"/>
      <c r="D44" s="22"/>
      <c r="E44" s="22"/>
      <c r="F44" s="22"/>
      <c r="G44" s="22"/>
      <c r="H44" s="22"/>
      <c r="I44" s="22"/>
      <c r="J44" s="22"/>
      <c r="K44" s="22"/>
      <c r="L44" s="22"/>
      <c r="M44" s="22"/>
      <c r="N44" s="22"/>
      <c r="O44" s="22"/>
      <c r="P44" s="22"/>
      <c r="Q44" s="22"/>
      <c r="R44" s="22"/>
      <c r="S44" s="22"/>
      <c r="T44" s="22"/>
      <c r="U44" s="22"/>
      <c r="V44" s="22"/>
      <c r="W44" s="22"/>
    </row>
    <row r="45" spans="1:23" ht="23.25" customHeight="1">
      <c r="A45" s="33" t="s">
        <v>50</v>
      </c>
      <c r="B45" s="33"/>
      <c r="C45" s="33"/>
      <c r="D45" s="33"/>
      <c r="E45" s="33"/>
      <c r="F45" s="33"/>
      <c r="G45" s="33"/>
      <c r="H45" s="33"/>
      <c r="I45" s="33"/>
      <c r="J45" s="33"/>
      <c r="K45" s="33"/>
      <c r="L45" s="33"/>
      <c r="M45" s="33"/>
      <c r="N45" s="33"/>
      <c r="O45" s="33"/>
      <c r="P45" s="33"/>
      <c r="Q45" s="33"/>
      <c r="R45" s="33"/>
      <c r="S45" s="33"/>
      <c r="T45" s="33"/>
      <c r="U45" s="33"/>
      <c r="V45" s="33"/>
      <c r="W45" s="33"/>
    </row>
    <row r="46" spans="1:23" ht="15" customHeight="1">
      <c r="A46" s="34" t="s">
        <v>51</v>
      </c>
      <c r="B46" s="34"/>
      <c r="C46" s="34"/>
      <c r="D46" s="34"/>
      <c r="E46" s="34"/>
      <c r="F46" s="34"/>
      <c r="G46" s="34"/>
      <c r="H46" s="34"/>
      <c r="I46" s="34"/>
      <c r="J46" s="34"/>
      <c r="K46" s="34"/>
      <c r="L46" s="34"/>
      <c r="M46" s="34"/>
      <c r="N46" s="34"/>
      <c r="O46" s="34"/>
      <c r="P46" s="34"/>
      <c r="Q46" s="34"/>
      <c r="R46" s="34"/>
      <c r="S46" s="34"/>
      <c r="T46" s="34"/>
      <c r="U46" s="34"/>
      <c r="V46" s="34"/>
      <c r="W46" s="34"/>
    </row>
    <row r="47" spans="1:25" ht="12.75" customHeight="1">
      <c r="A47" s="34" t="s">
        <v>52</v>
      </c>
      <c r="B47" s="24"/>
      <c r="C47" s="24"/>
      <c r="D47" s="24"/>
      <c r="E47" s="24"/>
      <c r="F47" s="24"/>
      <c r="G47" s="24"/>
      <c r="H47" s="24"/>
      <c r="I47" s="24"/>
      <c r="J47" s="24"/>
      <c r="K47" s="24"/>
      <c r="L47" s="24"/>
      <c r="M47" s="24"/>
      <c r="N47" s="24"/>
      <c r="O47" s="24"/>
      <c r="P47" s="23"/>
      <c r="Q47" s="23"/>
      <c r="R47" s="23"/>
      <c r="S47" s="23"/>
      <c r="T47" s="23"/>
      <c r="U47" s="23"/>
      <c r="V47" s="23"/>
      <c r="W47" s="23"/>
      <c r="X47" s="23"/>
      <c r="Y47" s="23"/>
    </row>
    <row r="48" spans="1:25" ht="12.75" customHeight="1">
      <c r="A48" s="24" t="s">
        <v>53</v>
      </c>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ht="12.75" customHeight="1">
      <c r="A49" s="24" t="s">
        <v>54</v>
      </c>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ht="12.75" customHeight="1">
      <c r="A50" s="24" t="s">
        <v>55</v>
      </c>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ht="12.75" customHeight="1">
      <c r="A51" s="24" t="s">
        <v>56</v>
      </c>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ht="12.75" customHeight="1">
      <c r="A52" s="24" t="s">
        <v>57</v>
      </c>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ht="12.75" customHeight="1">
      <c r="A53" s="24" t="s">
        <v>58</v>
      </c>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ht="12.75" customHeight="1">
      <c r="A54" s="24" t="s">
        <v>59</v>
      </c>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ht="12.75" customHeight="1">
      <c r="A55" s="24" t="s">
        <v>60</v>
      </c>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ht="12.75" customHeight="1">
      <c r="A56" s="24" t="s">
        <v>61</v>
      </c>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ht="12.75" customHeight="1">
      <c r="A57" s="24" t="s">
        <v>62</v>
      </c>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3" ht="16.5" customHeight="1">
      <c r="A58" s="25"/>
      <c r="B58" s="25"/>
      <c r="C58" s="25"/>
      <c r="D58" s="25"/>
      <c r="E58" s="25"/>
      <c r="F58" s="25"/>
      <c r="G58" s="25"/>
      <c r="H58" s="25"/>
      <c r="I58" s="25"/>
      <c r="J58" s="25"/>
      <c r="K58" s="25"/>
      <c r="L58" s="25"/>
      <c r="M58" s="25"/>
      <c r="N58" s="25"/>
      <c r="O58" s="25"/>
      <c r="P58" s="25"/>
      <c r="Q58" s="25"/>
      <c r="R58" s="25"/>
      <c r="S58" s="25"/>
      <c r="T58" s="25"/>
      <c r="U58" s="25"/>
      <c r="V58" s="25"/>
      <c r="W58" s="25"/>
    </row>
    <row r="59" spans="1:20" ht="12" customHeight="1">
      <c r="A59" s="23"/>
      <c r="B59" s="23"/>
      <c r="C59" s="23"/>
      <c r="D59" s="23"/>
      <c r="E59" s="23"/>
      <c r="F59" s="23"/>
      <c r="G59" s="23"/>
      <c r="H59" s="23"/>
      <c r="I59" s="23"/>
      <c r="J59" s="23"/>
      <c r="K59" s="23"/>
      <c r="L59" s="23"/>
      <c r="M59" s="23"/>
      <c r="N59" s="23"/>
      <c r="O59" s="23"/>
      <c r="P59" s="23"/>
      <c r="Q59" s="23"/>
      <c r="R59" s="23"/>
      <c r="S59" s="23"/>
      <c r="T59" s="23"/>
    </row>
    <row r="60" ht="12.75"/>
  </sheetData>
  <sheetProtection/>
  <mergeCells count="31">
    <mergeCell ref="A1:W1"/>
    <mergeCell ref="A2:W2"/>
    <mergeCell ref="A3:W3"/>
    <mergeCell ref="A4:W4"/>
    <mergeCell ref="A5:W5"/>
    <mergeCell ref="F6:I6"/>
    <mergeCell ref="K6:N6"/>
    <mergeCell ref="P6:Q6"/>
    <mergeCell ref="A45:W45"/>
    <mergeCell ref="A46:W46"/>
    <mergeCell ref="A47:O47"/>
    <mergeCell ref="A50:Y50"/>
    <mergeCell ref="S6:T6"/>
    <mergeCell ref="V6:W6"/>
    <mergeCell ref="F7:I7"/>
    <mergeCell ref="K7:N7"/>
    <mergeCell ref="P7:Q7"/>
    <mergeCell ref="S7:T7"/>
    <mergeCell ref="V7:W7"/>
    <mergeCell ref="A6:A8"/>
    <mergeCell ref="B6:B8"/>
    <mergeCell ref="A48:Y48"/>
    <mergeCell ref="A49:Y49"/>
    <mergeCell ref="A57:Y57"/>
    <mergeCell ref="A58:W58"/>
    <mergeCell ref="A51:Y51"/>
    <mergeCell ref="A52:Y52"/>
    <mergeCell ref="A53:Y53"/>
    <mergeCell ref="A54:Y54"/>
    <mergeCell ref="A55:Y55"/>
    <mergeCell ref="A56:Y56"/>
  </mergeCells>
  <printOptions/>
  <pageMargins left="0.7" right="0.7" top="0.75" bottom="0.75" header="0.3" footer="0.3"/>
  <pageSetup fitToHeight="1" fitToWidth="1" horizontalDpi="600" verticalDpi="600" orientation="landscape"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2012-02-13T18:26:57Z</dcterms:created>
  <dcterms:modified xsi:type="dcterms:W3CDTF">2023-01-24T18:37:50Z</dcterms:modified>
  <cp:category/>
  <cp:version/>
  <cp:contentType/>
  <cp:contentStatus/>
</cp:coreProperties>
</file>