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showHorizontalScroll="0" showSheetTabs="0" xWindow="0" yWindow="0" windowWidth="28800" windowHeight="12300" tabRatio="435" activeTab="0"/>
  </bookViews>
  <sheets>
    <sheet name="c25EI" sheetId="1" r:id="rId1"/>
  </sheets>
  <definedNames>
    <definedName name="_xlnm.Print_Area" localSheetId="0">'c25EI'!$A$1:$O$55</definedName>
    <definedName name="DEUDA_PUBLICA_DE_ENTIDADES_FEDERATIVAS_Y_MUNICIPIOS_POR_TIPO_DE_DEUDOR">#REF!</definedName>
    <definedName name="mensual">'c25EI'!$A$1:$O$55</definedName>
  </definedNames>
  <calcPr fullCalcOnLoad="1"/>
</workbook>
</file>

<file path=xl/sharedStrings.xml><?xml version="1.0" encoding="utf-8"?>
<sst xmlns="http://schemas.openxmlformats.org/spreadsheetml/2006/main" count="323" uniqueCount="67">
  <si>
    <t xml:space="preserve">  </t>
  </si>
  <si>
    <t>Aguascalientes</t>
  </si>
  <si>
    <t>Baja California</t>
  </si>
  <si>
    <t>Campeche</t>
  </si>
  <si>
    <t>Colima</t>
  </si>
  <si>
    <t>Durango</t>
  </si>
  <si>
    <t>Guanajuato</t>
  </si>
  <si>
    <t>Hidalgo</t>
  </si>
  <si>
    <t>Jalisco</t>
  </si>
  <si>
    <t>Morelos</t>
  </si>
  <si>
    <t>Puebla</t>
  </si>
  <si>
    <t>San Luis Potosí</t>
  </si>
  <si>
    <t>Sonora</t>
  </si>
  <si>
    <t>Tabasco</t>
  </si>
  <si>
    <t>Tlaxcala</t>
  </si>
  <si>
    <t>Yucatán</t>
  </si>
  <si>
    <t>Zacatecas</t>
  </si>
  <si>
    <t>Diferencia</t>
  </si>
  <si>
    <t>Entidad</t>
  </si>
  <si>
    <t>(Relación %)</t>
  </si>
  <si>
    <t>T  O  T  A  L</t>
  </si>
  <si>
    <t>Querétaro</t>
  </si>
  <si>
    <t>Deuda / Participaciones</t>
  </si>
  <si>
    <t>OBLIGACIONES FINANCIERAS DE ENTIDADES FEDERATIVAS Y MUNICIPIOS</t>
  </si>
  <si>
    <t xml:space="preserve">Relación entre las obligaciones financieras y las participaciones en ingresos federales por Entidad Federativa </t>
  </si>
  <si>
    <t xml:space="preserve">3_/ El saldo total de las obligaciones financieras del Gobierno del Estado de Chiapas incluye dos emisiones con ingresos derivados de la recaudación del Impuesto sobre Nóminas. </t>
  </si>
  <si>
    <t>6_/ El saldo de las obligaciones financieras del Gobierno del Estado de México incluye una emisión bursátil garantizada con los ingresos futuros del Instituto de la Función Registral del Estado de México (IFREM)</t>
  </si>
  <si>
    <t>7_/ El saldo total de las obligaciones financieras del Gobierno del Estado de Michoacán incluye una emisión garantizada con los ingresos derivados del Impuesto sobre Nóminas.</t>
  </si>
  <si>
    <t xml:space="preserve">8_/ El saldo total de las obligaciones financieras del Gobierno del Estado de Nuevo León incluye tres emisiones del Gobierno del Estado garantizada con ingresos propios, una emisión del Instituto de Control Vehicular, y otra emisión de la Red Estatal de Autopistas con fuente de pago propia. </t>
  </si>
  <si>
    <t>9_/ El saldo total de las obligaciones financieras del Gobierno del Estado de Oaxaca incluye una emisión bursátil garantizada con los ingresos derivados del Impuesto sobre Nóminas, y de los ingresos por derechos vehiculares.</t>
  </si>
  <si>
    <t xml:space="preserve">10_/ El saldo total de las obligaciones financieras del Gobierno del Estado de Tamaulipas incluye 6 mil millones de pesos garantizados con el Impuesto sobre Nóminas a través de Fideicomiso. </t>
  </si>
  <si>
    <t xml:space="preserve">11_/ El saldo total de las obligaciones financieras del Gobierno del Estado de Veracruz incluye cuatro emisiones garantizadas con ingresos derivados del Impuesto sobre Tenencia o Uso de Vehículos y participaciones. </t>
  </si>
  <si>
    <t>1_/ El saldo total de las obligaciones financieras del Gobierno de Baja California Sur incluye 941.6 millones de pesos garantizados principalmente  con el Impuesto sobre Nómina a través de un fideicomiso.</t>
  </si>
  <si>
    <r>
      <t xml:space="preserve">Marzo 2011 </t>
    </r>
    <r>
      <rPr>
        <b/>
        <vertAlign val="superscript"/>
        <sz val="10"/>
        <rFont val="Arial"/>
        <family val="2"/>
      </rPr>
      <t>1_/</t>
    </r>
  </si>
  <si>
    <t xml:space="preserve">Guerrero </t>
  </si>
  <si>
    <t xml:space="preserve">Sinaloa </t>
  </si>
  <si>
    <t>Nota: Información proporcionada por las Entidades Federativas a la Secretaría de Hacienda y Crédito Público sobre la situación que guardan sus obligaciones financieras inscritas en el Registro de Obligaciones y Empréstitos de Entidades Federativas y Municipios establecido en el Reglamento del Artículo 9o. de la Ley de Coordinación Fiscal y algunas otras Obligaciones reportadas por las Entidades Federativas. Incluye las obligaciones inscritas de sus organismos paraestatales y paramunicipales. Las cifras pueden variar debido al redondeo.</t>
  </si>
  <si>
    <t>2_/ Incluye estimaciones del saldo de algunas obligaciones.</t>
  </si>
  <si>
    <t>4_/ El saldo total de las obligaciones financieras del Gobierno del Estado de Chihuahua incluye cinco emisiones en bonos carreteros, garantizados con fuente de pago propia, diferente de las participaciones federales y se agrega el saldo de las emisiones bursátiles registradas entre 1993 y 2005.</t>
  </si>
  <si>
    <t>5_/ El saldo de las obligaciones financieras del Gobierno del Distrito Federal incluye siete emisiones bursátiles garantizadas con participaciones</t>
  </si>
  <si>
    <t>Fuente: Elaborado por la Unidad de Coordinación con Entidades Federativas, SHCP con información proporcionada por las Entidades Federativas y Comisión Nacional Bancaria y de Valores.</t>
  </si>
  <si>
    <r>
      <t xml:space="preserve">Baja California Sur </t>
    </r>
    <r>
      <rPr>
        <vertAlign val="superscript"/>
        <sz val="8"/>
        <rFont val="Arial"/>
        <family val="2"/>
      </rPr>
      <t>2_/</t>
    </r>
  </si>
  <si>
    <r>
      <t xml:space="preserve">Distrito Federal </t>
    </r>
    <r>
      <rPr>
        <vertAlign val="superscript"/>
        <sz val="8"/>
        <rFont val="Arial"/>
        <family val="2"/>
      </rPr>
      <t>6_/</t>
    </r>
  </si>
  <si>
    <r>
      <t>México</t>
    </r>
    <r>
      <rPr>
        <vertAlign val="superscript"/>
        <sz val="8"/>
        <rFont val="Arial"/>
        <family val="2"/>
      </rPr>
      <t xml:space="preserve"> 7_/</t>
    </r>
  </si>
  <si>
    <r>
      <t xml:space="preserve">Nuevo León </t>
    </r>
    <r>
      <rPr>
        <vertAlign val="superscript"/>
        <sz val="8"/>
        <rFont val="Arial"/>
        <family val="2"/>
      </rPr>
      <t>9_/</t>
    </r>
  </si>
  <si>
    <r>
      <t xml:space="preserve">Tamaulipas </t>
    </r>
    <r>
      <rPr>
        <vertAlign val="superscript"/>
        <sz val="8"/>
        <rFont val="Arial"/>
        <family val="2"/>
      </rPr>
      <t>11_/</t>
    </r>
  </si>
  <si>
    <r>
      <t xml:space="preserve">Veracruz </t>
    </r>
    <r>
      <rPr>
        <vertAlign val="superscript"/>
        <sz val="8"/>
        <rFont val="Arial"/>
        <family val="2"/>
      </rPr>
      <t xml:space="preserve"> 12_/</t>
    </r>
  </si>
  <si>
    <t>5_/ El saldo total de las obligaciones financieras del Gobierno del Estado de Chihuahua incluye cinco emisiones en bonos carreteros, garantizados con fuente de pago propia, diferente de las participaciones federales y se agrega el saldo de las emisiones bursátiles registradas entre 1993 y 2005.</t>
  </si>
  <si>
    <t>6_/ El saldo de las obligaciones financieras del Gobierno del Distrito Federal incluye siete emisiones bursátiles garantizadas con participaciones</t>
  </si>
  <si>
    <t>7_/ El saldo de las obligaciones financieras del Gobierno del Estado de México incluye una emisión bursátil garantizada con los ingresos futuros del Instituto de la Función Registral del Estado de México (IFREM)</t>
  </si>
  <si>
    <t>8_/ El saldo total de las obligaciones financieras del Gobierno del Estado de Michoacán incluye una emisión garantizada con los ingresos derivados del Impuesto sobre Nóminas.</t>
  </si>
  <si>
    <t xml:space="preserve">9_/ El saldo total de las obligaciones financieras del Gobierno del Estado de Nuevo León incluye tres emisiones del Gobierno del Estado garantizada con ingresos propios, una emisión del Instituto de Control Vehicular, y otra emisión de la Red Estatal de Autopistas con fuente de pago propia. </t>
  </si>
  <si>
    <t>10_/ El saldo total de las obligaciones financieras del Gobierno del Estado de Oaxaca incluye una emisión bursátil garantizada con los ingresos derivados del Impuesto sobre Nóminas, y de los ingresos por derechos vehiculares.</t>
  </si>
  <si>
    <t xml:space="preserve">12_/ El saldo total de las obligaciones financieras del Gobierno del Estado de Veracruz incluye cuatro emisiones garantizadas con ingresos derivados del Impuesto sobre Tenencia o Uso de Vehículos y participaciones. </t>
  </si>
  <si>
    <t>2_/ El saldo total de las obligaciones financieras del Gobierno de Baja California Sur incluye una emisión garantizada principalmente  con el Impuesto sobre Nómina a través de un fideicomiso.</t>
  </si>
  <si>
    <t xml:space="preserve">11_/ El saldo total de las obligaciones financieras del Gobierno del Estado de Tamaulipas incluye una emisión garantizada con el Impuesto sobre Nóminas a través de Fideicomiso. </t>
  </si>
  <si>
    <t xml:space="preserve">Coahuila </t>
  </si>
  <si>
    <r>
      <t xml:space="preserve">Michoacán </t>
    </r>
    <r>
      <rPr>
        <vertAlign val="superscript"/>
        <sz val="8"/>
        <rFont val="Arial"/>
        <family val="2"/>
      </rPr>
      <t xml:space="preserve"> 8_/</t>
    </r>
  </si>
  <si>
    <r>
      <t>Oaxaca</t>
    </r>
    <r>
      <rPr>
        <vertAlign val="superscript"/>
        <sz val="8"/>
        <rFont val="Arial"/>
        <family val="2"/>
      </rPr>
      <t xml:space="preserve"> 10_/</t>
    </r>
  </si>
  <si>
    <r>
      <t xml:space="preserve">Chiapas </t>
    </r>
    <r>
      <rPr>
        <vertAlign val="superscript"/>
        <sz val="8"/>
        <rFont val="Arial"/>
        <family val="2"/>
      </rPr>
      <t>3_/</t>
    </r>
  </si>
  <si>
    <r>
      <t>Chihuahua</t>
    </r>
    <r>
      <rPr>
        <vertAlign val="superscript"/>
        <sz val="8"/>
        <rFont val="Arial"/>
        <family val="2"/>
      </rPr>
      <t xml:space="preserve"> 4_/ 5_/</t>
    </r>
  </si>
  <si>
    <t>4_/ Incluye estimaciones del saldo de algunas obligaciones.</t>
  </si>
  <si>
    <r>
      <t xml:space="preserve">Nayarit </t>
    </r>
    <r>
      <rPr>
        <vertAlign val="superscript"/>
        <sz val="8"/>
        <rFont val="Arial"/>
        <family val="2"/>
      </rPr>
      <t>4_/</t>
    </r>
  </si>
  <si>
    <r>
      <t>Quintana Roo</t>
    </r>
    <r>
      <rPr>
        <vertAlign val="superscript"/>
        <sz val="8"/>
        <rFont val="Arial"/>
        <family val="2"/>
      </rPr>
      <t xml:space="preserve"> 4_/</t>
    </r>
  </si>
  <si>
    <t>1_/  Saldo de obligaciones como porcentaje de participaciones presupestadas 2011</t>
  </si>
  <si>
    <t>Marzo 2011 - 94</t>
  </si>
  <si>
    <t>Marzo 2011 - 10</t>
  </si>
</sst>
</file>

<file path=xl/styles.xml><?xml version="1.0" encoding="utf-8"?>
<styleSheet xmlns="http://schemas.openxmlformats.org/spreadsheetml/2006/main">
  <numFmts count="4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N$&quot;#,##0_);\(&quot;N$&quot;#,##0\)"/>
    <numFmt numFmtId="165" formatCode="&quot;N$&quot;#,##0_);[Red]\(&quot;N$&quot;#,##0\)"/>
    <numFmt numFmtId="166" formatCode="&quot;N$&quot;#,##0.00_);\(&quot;N$&quot;#,##0.00\)"/>
    <numFmt numFmtId="167" formatCode="&quot;N$&quot;#,##0.00_);[Red]\(&quot;N$&quot;#,##0.00\)"/>
    <numFmt numFmtId="168" formatCode="_(&quot;N$&quot;* #,##0_);_(&quot;N$&quot;* \(#,##0\);_(&quot;N$&quot;* &quot;-&quot;_);_(@_)"/>
    <numFmt numFmtId="169" formatCode="_(* #,##0_);_(* \(#,##0\);_(* &quot;-&quot;_);_(@_)"/>
    <numFmt numFmtId="170" formatCode="_(&quot;N$&quot;* #,##0.00_);_(&quot;N$&quot;* \(#,##0.00\);_(&quot;N$&quot;* &quot;-&quot;??_);_(@_)"/>
    <numFmt numFmtId="171" formatCode="_(* #,##0.00_);_(* \(#,##0.00\);_(* &quot;-&quot;??_);_(@_)"/>
    <numFmt numFmtId="172" formatCode="*-;*-;*-;*-"/>
    <numFmt numFmtId="173" formatCode="0;[Red]0"/>
    <numFmt numFmtId="174" formatCode="#,##0.0;[Red]#,##0.0"/>
    <numFmt numFmtId="175" formatCode="&quot;$&quot;#,##0_);\(&quot;$&quot;#,##0\)"/>
    <numFmt numFmtId="176" formatCode="&quot;$&quot;#,##0_);[Red]\(&quot;$&quot;#,##0\)"/>
    <numFmt numFmtId="177" formatCode="&quot;$&quot;#,##0.00_);\(&quot;$&quot;#,##0.00\)"/>
    <numFmt numFmtId="178" formatCode="&quot;$&quot;#,##0.00_);[Red]\(&quot;$&quot;#,##0.00\)"/>
    <numFmt numFmtId="179" formatCode="_(&quot;$&quot;* #,##0_);_(&quot;$&quot;* \(#,##0\);_(&quot;$&quot;* &quot;-&quot;_);_(@_)"/>
    <numFmt numFmtId="180" formatCode="_(&quot;$&quot;* #,##0.00_);_(&quot;$&quot;* \(#,##0.00\);_(&quot;$&quot;* &quot;-&quot;??_);_(@_)"/>
    <numFmt numFmtId="181" formatCode="#,##0\ &quot;Pts&quot;;\-#,##0\ &quot;Pts&quot;"/>
    <numFmt numFmtId="182" formatCode="#,##0\ &quot;Pts&quot;;[Red]\-#,##0\ &quot;Pts&quot;"/>
    <numFmt numFmtId="183" formatCode="#,##0.00\ &quot;Pts&quot;;\-#,##0.00\ &quot;Pts&quot;"/>
    <numFmt numFmtId="184" formatCode="#,##0.00\ &quot;Pts&quot;;[Red]\-#,##0.00\ &quot;Pts&quot;"/>
    <numFmt numFmtId="185" formatCode="_-* #,##0\ &quot;Pts&quot;_-;\-* #,##0\ &quot;Pts&quot;_-;_-* &quot;-&quot;\ &quot;Pts&quot;_-;_-@_-"/>
    <numFmt numFmtId="186" formatCode="_-* #,##0\ _P_t_s_-;\-* #,##0\ _P_t_s_-;_-* &quot;-&quot;\ _P_t_s_-;_-@_-"/>
    <numFmt numFmtId="187" formatCode="_-* #,##0.00\ &quot;Pts&quot;_-;\-* #,##0.00\ &quot;Pts&quot;_-;_-* &quot;-&quot;??\ &quot;Pts&quot;_-;_-@_-"/>
    <numFmt numFmtId="188" formatCode="_-* #,##0.00\ _P_t_s_-;\-* #,##0.00\ _P_t_s_-;_-* &quot;-&quot;??\ _P_t_s_-;_-@_-"/>
    <numFmt numFmtId="189" formatCode="0.0%"/>
    <numFmt numFmtId="190" formatCode="#,##0.0_);\(#,##0.0\)"/>
    <numFmt numFmtId="191" formatCode="0.0"/>
    <numFmt numFmtId="192" formatCode="#,##0.0"/>
    <numFmt numFmtId="193" formatCode="00000"/>
    <numFmt numFmtId="194" formatCode="d\-mmm\-yy"/>
    <numFmt numFmtId="195" formatCode="&quot;Sí&quot;;&quot;Sí&quot;;&quot;No&quot;"/>
    <numFmt numFmtId="196" formatCode="&quot;Verdadero&quot;;&quot;Verdadero&quot;;&quot;Falso&quot;"/>
    <numFmt numFmtId="197" formatCode="&quot;Activado&quot;;&quot;Activado&quot;;&quot;Desactivado&quot;"/>
    <numFmt numFmtId="198" formatCode="[$€-2]\ #,##0.00_);[Red]\([$€-2]\ #,##0.00\)"/>
    <numFmt numFmtId="199" formatCode="[$-80A]dddd\,\ dd&quot; de &quot;mmmm&quot; de &quot;yyyy"/>
    <numFmt numFmtId="200" formatCode="[$-80A]hh:mm:ss\ AM/PM"/>
    <numFmt numFmtId="201" formatCode="_-* #,##0.000_-;\-* #,##0.000_-;_-* &quot;-&quot;??_-;_-@_-"/>
    <numFmt numFmtId="202" formatCode="_-* #,##0.0000_-;\-* #,##0.0000_-;_-* &quot;-&quot;??_-;_-@_-"/>
  </numFmts>
  <fonts count="46">
    <font>
      <sz val="10"/>
      <name val="Arial"/>
      <family val="0"/>
    </font>
    <font>
      <u val="single"/>
      <sz val="10"/>
      <color indexed="12"/>
      <name val="Arial"/>
      <family val="2"/>
    </font>
    <font>
      <sz val="10"/>
      <name val="Courier"/>
      <family val="3"/>
    </font>
    <font>
      <u val="single"/>
      <sz val="10"/>
      <color indexed="36"/>
      <name val="Arial"/>
      <family val="2"/>
    </font>
    <font>
      <b/>
      <sz val="9"/>
      <name val="Arial"/>
      <family val="2"/>
    </font>
    <font>
      <b/>
      <sz val="8"/>
      <name val="Arial"/>
      <family val="2"/>
    </font>
    <font>
      <sz val="8"/>
      <name val="Arial"/>
      <family val="2"/>
    </font>
    <font>
      <sz val="7"/>
      <name val="Arial"/>
      <family val="2"/>
    </font>
    <font>
      <b/>
      <sz val="10"/>
      <name val="Arial"/>
      <family val="2"/>
    </font>
    <font>
      <u val="single"/>
      <sz val="7"/>
      <color indexed="12"/>
      <name val="Arial"/>
      <family val="2"/>
    </font>
    <font>
      <vertAlign val="superscript"/>
      <sz val="8"/>
      <name val="Arial"/>
      <family val="2"/>
    </font>
    <font>
      <b/>
      <vertAlign val="superscript"/>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medium"/>
      <bottom style="hair"/>
    </border>
    <border>
      <left>
        <color indexed="63"/>
      </left>
      <right>
        <color indexed="63"/>
      </right>
      <top style="hair"/>
      <bottom style="hair"/>
    </border>
    <border>
      <left>
        <color indexed="63"/>
      </left>
      <right>
        <color indexed="63"/>
      </right>
      <top>
        <color indexed="63"/>
      </top>
      <bottom style="medium"/>
    </border>
    <border>
      <left>
        <color indexed="63"/>
      </left>
      <right>
        <color indexed="63"/>
      </right>
      <top style="medium"/>
      <bottom>
        <color indexed="63"/>
      </bottom>
    </border>
    <border>
      <left>
        <color indexed="63"/>
      </left>
      <right>
        <color indexed="63"/>
      </right>
      <top style="thin"/>
      <bottom style="medium"/>
    </border>
    <border>
      <left/>
      <right>
        <color indexed="63"/>
      </right>
      <top style="hair"/>
      <bottom/>
    </border>
    <border>
      <left>
        <color indexed="63"/>
      </left>
      <right>
        <color indexed="63"/>
      </right>
      <top style="medium"/>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1" fillId="20" borderId="0" applyNumberFormat="0" applyBorder="0" applyAlignment="0" applyProtection="0"/>
    <xf numFmtId="0" fontId="32" fillId="21" borderId="1" applyNumberFormat="0" applyAlignment="0" applyProtection="0"/>
    <xf numFmtId="0" fontId="33" fillId="22" borderId="2" applyNumberFormat="0" applyAlignment="0" applyProtection="0"/>
    <xf numFmtId="0" fontId="34" fillId="0" borderId="3" applyNumberFormat="0" applyFill="0" applyAlignment="0" applyProtection="0"/>
    <xf numFmtId="0" fontId="35" fillId="0" borderId="4" applyNumberFormat="0" applyFill="0" applyAlignment="0" applyProtection="0"/>
    <xf numFmtId="0" fontId="36" fillId="0" borderId="0" applyNumberFormat="0" applyFill="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7" fillId="29" borderId="1" applyNumberFormat="0" applyAlignment="0" applyProtection="0"/>
    <xf numFmtId="0" fontId="1" fillId="0" borderId="0" applyNumberFormat="0" applyFill="0" applyBorder="0" applyAlignment="0" applyProtection="0"/>
    <xf numFmtId="0" fontId="3" fillId="0" borderId="0" applyNumberFormat="0" applyFill="0" applyBorder="0" applyAlignment="0" applyProtection="0"/>
    <xf numFmtId="0" fontId="38" fillId="30" borderId="0" applyNumberFormat="0" applyBorder="0" applyAlignment="0" applyProtection="0"/>
    <xf numFmtId="172" fontId="2"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31" borderId="0" applyNumberFormat="0" applyBorder="0" applyAlignment="0" applyProtection="0"/>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40" fillId="21" borderId="6"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7" applyNumberFormat="0" applyFill="0" applyAlignment="0" applyProtection="0"/>
    <xf numFmtId="0" fontId="36" fillId="0" borderId="8" applyNumberFormat="0" applyFill="0" applyAlignment="0" applyProtection="0"/>
    <xf numFmtId="0" fontId="45" fillId="0" borderId="9" applyNumberFormat="0" applyFill="0" applyAlignment="0" applyProtection="0"/>
  </cellStyleXfs>
  <cellXfs count="40">
    <xf numFmtId="0" fontId="0" fillId="0" borderId="0" xfId="0" applyAlignment="1">
      <alignment/>
    </xf>
    <xf numFmtId="172" fontId="6" fillId="0" borderId="10" xfId="49" applyFont="1" applyFill="1" applyBorder="1" applyAlignment="1">
      <alignment/>
    </xf>
    <xf numFmtId="0" fontId="5" fillId="0" borderId="11" xfId="0" applyNumberFormat="1" applyFont="1" applyFill="1" applyBorder="1" applyAlignment="1" quotePrefix="1">
      <alignment horizontal="left"/>
    </xf>
    <xf numFmtId="0" fontId="5" fillId="0" borderId="11" xfId="0" applyNumberFormat="1" applyFont="1" applyFill="1" applyBorder="1" applyAlignment="1">
      <alignment horizontal="center"/>
    </xf>
    <xf numFmtId="0" fontId="6" fillId="0" borderId="11" xfId="0" applyFont="1" applyFill="1" applyBorder="1" applyAlignment="1" applyProtection="1" quotePrefix="1">
      <alignment horizontal="left"/>
      <protection/>
    </xf>
    <xf numFmtId="0" fontId="6" fillId="0" borderId="11" xfId="0" applyFont="1" applyFill="1" applyBorder="1" applyAlignment="1" applyProtection="1">
      <alignment horizontal="left"/>
      <protection/>
    </xf>
    <xf numFmtId="172" fontId="6" fillId="0" borderId="12" xfId="49" applyFont="1" applyFill="1" applyBorder="1" applyAlignment="1">
      <alignment/>
    </xf>
    <xf numFmtId="191" fontId="6" fillId="0" borderId="12" xfId="49" applyNumberFormat="1" applyFont="1" applyFill="1" applyBorder="1" applyAlignment="1">
      <alignment/>
    </xf>
    <xf numFmtId="0" fontId="4" fillId="0" borderId="13" xfId="0" applyNumberFormat="1" applyFont="1" applyFill="1" applyBorder="1" applyAlignment="1">
      <alignment horizontal="centerContinuous" vertical="center"/>
    </xf>
    <xf numFmtId="0" fontId="4" fillId="0" borderId="0" xfId="0" applyNumberFormat="1" applyFont="1" applyFill="1" applyBorder="1" applyAlignment="1" applyProtection="1">
      <alignment horizontal="center" vertical="center"/>
      <protection/>
    </xf>
    <xf numFmtId="0" fontId="4" fillId="0" borderId="12" xfId="0" applyNumberFormat="1" applyFont="1" applyFill="1" applyBorder="1" applyAlignment="1" applyProtection="1">
      <alignment horizontal="center" vertical="center"/>
      <protection/>
    </xf>
    <xf numFmtId="0" fontId="4" fillId="0" borderId="14" xfId="0" applyNumberFormat="1" applyFont="1" applyFill="1" applyBorder="1" applyAlignment="1" applyProtection="1">
      <alignment horizontal="center" vertical="center"/>
      <protection/>
    </xf>
    <xf numFmtId="0" fontId="0" fillId="0" borderId="0" xfId="0" applyFill="1" applyAlignment="1">
      <alignment/>
    </xf>
    <xf numFmtId="17" fontId="0" fillId="0" borderId="0" xfId="0" applyNumberFormat="1" applyAlignment="1">
      <alignment/>
    </xf>
    <xf numFmtId="0" fontId="7" fillId="0" borderId="0" xfId="0" applyFont="1" applyFill="1" applyAlignment="1">
      <alignment horizontal="left" wrapText="1"/>
    </xf>
    <xf numFmtId="0" fontId="7" fillId="0" borderId="0" xfId="0" applyFont="1" applyFill="1" applyAlignment="1">
      <alignment horizontal="justify" wrapText="1"/>
    </xf>
    <xf numFmtId="4" fontId="5" fillId="0" borderId="11" xfId="0" applyNumberFormat="1" applyFont="1" applyFill="1" applyBorder="1" applyAlignment="1">
      <alignment horizontal="center"/>
    </xf>
    <xf numFmtId="172" fontId="6" fillId="0" borderId="10" xfId="49" applyFont="1" applyFill="1" applyBorder="1" applyAlignment="1">
      <alignment horizontal="center"/>
    </xf>
    <xf numFmtId="191" fontId="5" fillId="0" borderId="11" xfId="0" applyNumberFormat="1" applyFont="1" applyFill="1" applyBorder="1" applyAlignment="1" applyProtection="1">
      <alignment horizontal="center"/>
      <protection/>
    </xf>
    <xf numFmtId="191" fontId="6" fillId="0" borderId="11" xfId="0" applyNumberFormat="1" applyFont="1" applyFill="1" applyBorder="1" applyAlignment="1" applyProtection="1">
      <alignment horizontal="center"/>
      <protection/>
    </xf>
    <xf numFmtId="191" fontId="6" fillId="0" borderId="12" xfId="49" applyNumberFormat="1" applyFont="1" applyFill="1" applyBorder="1" applyAlignment="1">
      <alignment horizontal="center"/>
    </xf>
    <xf numFmtId="172" fontId="6" fillId="0" borderId="12" xfId="49" applyFont="1" applyFill="1" applyBorder="1" applyAlignment="1">
      <alignment horizontal="center"/>
    </xf>
    <xf numFmtId="0" fontId="0" fillId="0" borderId="0" xfId="0" applyAlignment="1">
      <alignment horizontal="center"/>
    </xf>
    <xf numFmtId="192" fontId="5" fillId="0" borderId="15" xfId="0" applyNumberFormat="1" applyFont="1" applyFill="1" applyBorder="1" applyAlignment="1">
      <alignment horizontal="center"/>
    </xf>
    <xf numFmtId="192" fontId="0" fillId="0" borderId="0" xfId="0" applyNumberFormat="1" applyAlignment="1">
      <alignment/>
    </xf>
    <xf numFmtId="4" fontId="0" fillId="0" borderId="0" xfId="0" applyNumberFormat="1" applyAlignment="1">
      <alignment/>
    </xf>
    <xf numFmtId="192" fontId="6" fillId="0" borderId="11" xfId="0" applyNumberFormat="1" applyFont="1" applyFill="1" applyBorder="1" applyAlignment="1">
      <alignment horizontal="center"/>
    </xf>
    <xf numFmtId="192" fontId="6" fillId="0" borderId="15" xfId="0" applyNumberFormat="1" applyFont="1" applyFill="1" applyBorder="1" applyAlignment="1">
      <alignment horizontal="center"/>
    </xf>
    <xf numFmtId="192" fontId="6" fillId="0" borderId="0" xfId="0" applyNumberFormat="1" applyFont="1" applyFill="1" applyBorder="1" applyAlignment="1">
      <alignment horizontal="center"/>
    </xf>
    <xf numFmtId="0" fontId="7" fillId="0" borderId="0" xfId="0" applyFont="1" applyFill="1" applyAlignment="1">
      <alignment horizontal="justify" wrapText="1"/>
    </xf>
    <xf numFmtId="0" fontId="9" fillId="0" borderId="0" xfId="46" applyNumberFormat="1" applyFont="1" applyFill="1" applyBorder="1" applyAlignment="1" applyProtection="1" quotePrefix="1">
      <alignment horizontal="justify" wrapText="1"/>
      <protection/>
    </xf>
    <xf numFmtId="0" fontId="7" fillId="0" borderId="0" xfId="0" applyFont="1" applyFill="1" applyAlignment="1">
      <alignment horizontal="left" wrapText="1"/>
    </xf>
    <xf numFmtId="0" fontId="4" fillId="0" borderId="16" xfId="0" applyNumberFormat="1" applyFont="1" applyFill="1" applyBorder="1" applyAlignment="1">
      <alignment horizontal="center" vertical="center"/>
    </xf>
    <xf numFmtId="0" fontId="7" fillId="0" borderId="0" xfId="0" applyNumberFormat="1" applyFont="1" applyFill="1" applyBorder="1" applyAlignment="1" quotePrefix="1">
      <alignment horizontal="justify" wrapText="1"/>
    </xf>
    <xf numFmtId="0" fontId="8" fillId="0" borderId="0" xfId="0" applyFont="1" applyFill="1" applyBorder="1" applyAlignment="1">
      <alignment horizontal="center" vertical="center"/>
    </xf>
    <xf numFmtId="0" fontId="8" fillId="0" borderId="0" xfId="0" applyFont="1" applyFill="1" applyBorder="1" applyAlignment="1" quotePrefix="1">
      <alignment horizontal="center" vertical="center"/>
    </xf>
    <xf numFmtId="0" fontId="8" fillId="0" borderId="0" xfId="0" applyNumberFormat="1" applyFont="1" applyFill="1" applyBorder="1" applyAlignment="1" quotePrefix="1">
      <alignment horizontal="center" vertical="center"/>
    </xf>
    <xf numFmtId="0" fontId="8" fillId="0" borderId="12" xfId="0" applyNumberFormat="1" applyFont="1" applyFill="1" applyBorder="1" applyAlignment="1" quotePrefix="1">
      <alignment horizontal="center" vertical="center"/>
    </xf>
    <xf numFmtId="0" fontId="4" fillId="0" borderId="16" xfId="0" applyFont="1" applyFill="1" applyBorder="1" applyAlignment="1">
      <alignment horizontal="center" vertical="center"/>
    </xf>
    <xf numFmtId="0" fontId="7" fillId="0" borderId="13" xfId="0" applyFont="1" applyFill="1" applyBorder="1" applyAlignment="1" applyProtection="1" quotePrefix="1">
      <alignment horizontal="justify" wrapText="1"/>
      <protection/>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Linea horizontal" xfId="49"/>
    <cellStyle name="Comma" xfId="50"/>
    <cellStyle name="Comma [0]" xfId="51"/>
    <cellStyle name="Currency" xfId="52"/>
    <cellStyle name="Currency [0]" xfId="53"/>
    <cellStyle name="Neutral" xfId="54"/>
    <cellStyle name="Normal 10" xfId="55"/>
    <cellStyle name="Notas" xfId="56"/>
    <cellStyle name="Percent" xfId="57"/>
    <cellStyle name="Salida" xfId="58"/>
    <cellStyle name="Texto de advertencia" xfId="59"/>
    <cellStyle name="Texto explicativo" xfId="60"/>
    <cellStyle name="Título" xfId="61"/>
    <cellStyle name="Título 2" xfId="62"/>
    <cellStyle name="Título 3" xfId="63"/>
    <cellStyle name="Total"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T57"/>
  <sheetViews>
    <sheetView showGridLines="0" tabSelected="1" zoomScale="115" zoomScaleNormal="115" zoomScalePageLayoutView="0" workbookViewId="0" topLeftCell="A1">
      <pane ySplit="5" topLeftCell="A6" activePane="bottomLeft" state="frozen"/>
      <selection pane="topLeft" activeCell="A1" sqref="A1"/>
      <selection pane="bottomLeft" activeCell="A6" sqref="A6"/>
    </sheetView>
  </sheetViews>
  <sheetFormatPr defaultColWidth="5.7109375" defaultRowHeight="12.75" zeroHeight="1"/>
  <cols>
    <col min="1" max="1" width="15.7109375" style="0" customWidth="1"/>
    <col min="2" max="11" width="10.7109375" style="0" customWidth="1"/>
    <col min="12" max="13" width="12.7109375" style="22" customWidth="1"/>
    <col min="14" max="14" width="14.7109375" style="22" customWidth="1"/>
    <col min="15" max="15" width="15.7109375" style="22" customWidth="1"/>
    <col min="16" max="16" width="14.140625" style="0" customWidth="1"/>
  </cols>
  <sheetData>
    <row r="1" spans="1:15" ht="18" customHeight="1">
      <c r="A1" s="34" t="s">
        <v>23</v>
      </c>
      <c r="B1" s="35"/>
      <c r="C1" s="35"/>
      <c r="D1" s="35"/>
      <c r="E1" s="35"/>
      <c r="F1" s="35"/>
      <c r="G1" s="35"/>
      <c r="H1" s="35"/>
      <c r="I1" s="35"/>
      <c r="J1" s="35"/>
      <c r="K1" s="35"/>
      <c r="L1" s="35"/>
      <c r="M1" s="35"/>
      <c r="N1" s="35"/>
      <c r="O1" s="35"/>
    </row>
    <row r="2" spans="1:15" ht="18" customHeight="1">
      <c r="A2" s="36" t="s">
        <v>24</v>
      </c>
      <c r="B2" s="36"/>
      <c r="C2" s="36"/>
      <c r="D2" s="36"/>
      <c r="E2" s="36"/>
      <c r="F2" s="36"/>
      <c r="G2" s="36"/>
      <c r="H2" s="36"/>
      <c r="I2" s="36"/>
      <c r="J2" s="36"/>
      <c r="K2" s="36"/>
      <c r="L2" s="36"/>
      <c r="M2" s="36"/>
      <c r="N2" s="36"/>
      <c r="O2" s="36"/>
    </row>
    <row r="3" spans="1:16" ht="18" customHeight="1" thickBot="1">
      <c r="A3" s="37" t="s">
        <v>19</v>
      </c>
      <c r="B3" s="37"/>
      <c r="C3" s="37"/>
      <c r="D3" s="37"/>
      <c r="E3" s="37"/>
      <c r="F3" s="37"/>
      <c r="G3" s="37"/>
      <c r="H3" s="37"/>
      <c r="I3" s="37"/>
      <c r="J3" s="37"/>
      <c r="K3" s="37"/>
      <c r="L3" s="37"/>
      <c r="M3" s="37"/>
      <c r="N3" s="37"/>
      <c r="O3" s="37"/>
      <c r="P3" s="13"/>
    </row>
    <row r="4" spans="1:15" ht="15" customHeight="1">
      <c r="A4" s="8" t="s">
        <v>0</v>
      </c>
      <c r="B4" s="32" t="s">
        <v>22</v>
      </c>
      <c r="C4" s="32"/>
      <c r="D4" s="32"/>
      <c r="E4" s="32"/>
      <c r="F4" s="32"/>
      <c r="G4" s="32"/>
      <c r="H4" s="32"/>
      <c r="I4" s="32"/>
      <c r="J4" s="32"/>
      <c r="K4" s="32"/>
      <c r="L4" s="32"/>
      <c r="M4" s="32"/>
      <c r="N4" s="38" t="s">
        <v>17</v>
      </c>
      <c r="O4" s="38"/>
    </row>
    <row r="5" spans="1:15" ht="15" customHeight="1" thickBot="1">
      <c r="A5" s="9" t="s">
        <v>18</v>
      </c>
      <c r="B5" s="10">
        <v>1994</v>
      </c>
      <c r="C5" s="10">
        <v>2001</v>
      </c>
      <c r="D5" s="10">
        <v>2002</v>
      </c>
      <c r="E5" s="10">
        <v>2003</v>
      </c>
      <c r="F5" s="11">
        <v>2004</v>
      </c>
      <c r="G5" s="11">
        <v>2005</v>
      </c>
      <c r="H5" s="11">
        <v>2006</v>
      </c>
      <c r="I5" s="11">
        <v>2007</v>
      </c>
      <c r="J5" s="11">
        <v>2008</v>
      </c>
      <c r="K5" s="11">
        <v>2009</v>
      </c>
      <c r="L5" s="11">
        <v>2010</v>
      </c>
      <c r="M5" s="11" t="s">
        <v>33</v>
      </c>
      <c r="N5" s="9" t="s">
        <v>65</v>
      </c>
      <c r="O5" s="9" t="s">
        <v>66</v>
      </c>
    </row>
    <row r="6" spans="1:15" ht="3" customHeight="1">
      <c r="A6" s="1"/>
      <c r="B6" s="17"/>
      <c r="C6" s="17"/>
      <c r="D6" s="17"/>
      <c r="E6" s="17"/>
      <c r="F6" s="17"/>
      <c r="G6" s="17"/>
      <c r="H6" s="17"/>
      <c r="I6" s="17"/>
      <c r="J6" s="17"/>
      <c r="K6" s="17"/>
      <c r="L6" s="17"/>
      <c r="M6" s="17"/>
      <c r="N6" s="17"/>
      <c r="O6" s="17"/>
    </row>
    <row r="7" spans="1:16" ht="12" customHeight="1">
      <c r="A7" s="2" t="s">
        <v>20</v>
      </c>
      <c r="B7" s="18">
        <v>64.5</v>
      </c>
      <c r="C7" s="18">
        <v>50.3</v>
      </c>
      <c r="D7" s="18">
        <v>52.9</v>
      </c>
      <c r="E7" s="18">
        <v>54.7</v>
      </c>
      <c r="F7" s="18">
        <v>54.5</v>
      </c>
      <c r="G7" s="18">
        <v>51.3</v>
      </c>
      <c r="H7" s="18">
        <v>48.7</v>
      </c>
      <c r="I7" s="18">
        <v>56.1</v>
      </c>
      <c r="J7" s="18">
        <v>50.7</v>
      </c>
      <c r="K7" s="18">
        <v>59.9</v>
      </c>
      <c r="L7" s="23">
        <v>72</v>
      </c>
      <c r="M7" s="23">
        <v>63.81195849908511</v>
      </c>
      <c r="N7" s="18">
        <f aca="true" t="shared" si="0" ref="N7:N13">M7-B7</f>
        <v>-0.6880415009148919</v>
      </c>
      <c r="O7" s="18">
        <f>+M7-L7</f>
        <v>-8.188041500914892</v>
      </c>
      <c r="P7" s="24"/>
    </row>
    <row r="8" spans="1:15" ht="3" customHeight="1">
      <c r="A8" s="3"/>
      <c r="B8" s="18"/>
      <c r="C8" s="18"/>
      <c r="D8" s="18"/>
      <c r="E8" s="18"/>
      <c r="F8" s="18"/>
      <c r="G8" s="18"/>
      <c r="H8" s="18"/>
      <c r="I8" s="18"/>
      <c r="J8" s="18"/>
      <c r="K8" s="18"/>
      <c r="L8" s="16"/>
      <c r="M8" s="16"/>
      <c r="N8" s="18">
        <f t="shared" si="0"/>
        <v>0</v>
      </c>
      <c r="O8" s="18">
        <f>N8-L8</f>
        <v>0</v>
      </c>
    </row>
    <row r="9" spans="1:16" ht="12" customHeight="1">
      <c r="A9" s="4" t="s">
        <v>1</v>
      </c>
      <c r="B9" s="19">
        <v>83.4</v>
      </c>
      <c r="C9" s="19">
        <v>9.180749042103162</v>
      </c>
      <c r="D9" s="19">
        <v>13.7</v>
      </c>
      <c r="E9" s="19">
        <v>28</v>
      </c>
      <c r="F9" s="19">
        <v>21</v>
      </c>
      <c r="G9" s="19">
        <v>33.8</v>
      </c>
      <c r="H9" s="19">
        <v>24.1</v>
      </c>
      <c r="I9" s="19">
        <v>57.8</v>
      </c>
      <c r="J9" s="19">
        <v>51.7</v>
      </c>
      <c r="K9" s="19">
        <v>59.5</v>
      </c>
      <c r="L9" s="26">
        <v>54.0020646047671</v>
      </c>
      <c r="M9" s="26">
        <v>47.337194391633716</v>
      </c>
      <c r="N9" s="19">
        <f t="shared" si="0"/>
        <v>-36.06280560836629</v>
      </c>
      <c r="O9" s="19">
        <f>+M9-L9</f>
        <v>-6.6648702131333835</v>
      </c>
      <c r="P9" s="25"/>
    </row>
    <row r="10" spans="1:15" ht="12" customHeight="1">
      <c r="A10" s="5" t="s">
        <v>2</v>
      </c>
      <c r="B10" s="19">
        <v>82.5</v>
      </c>
      <c r="C10" s="19">
        <v>31.671838377860816</v>
      </c>
      <c r="D10" s="19">
        <v>33.1</v>
      </c>
      <c r="E10" s="19">
        <v>38.7</v>
      </c>
      <c r="F10" s="19">
        <v>46.2</v>
      </c>
      <c r="G10" s="19">
        <v>48.3</v>
      </c>
      <c r="H10" s="19">
        <v>49.1</v>
      </c>
      <c r="I10" s="19">
        <v>60.8</v>
      </c>
      <c r="J10" s="19">
        <v>54.8</v>
      </c>
      <c r="K10" s="19">
        <v>74.2</v>
      </c>
      <c r="L10" s="27">
        <v>76.59321021370005</v>
      </c>
      <c r="M10" s="26">
        <v>67.25193110557481</v>
      </c>
      <c r="N10" s="19">
        <f t="shared" si="0"/>
        <v>-15.248068894425188</v>
      </c>
      <c r="O10" s="19">
        <f>+M10-L10</f>
        <v>-9.341279108125235</v>
      </c>
    </row>
    <row r="11" spans="1:15" ht="12" customHeight="1">
      <c r="A11" s="5" t="s">
        <v>41</v>
      </c>
      <c r="B11" s="19">
        <v>118.4</v>
      </c>
      <c r="C11" s="19">
        <v>54.76146907980163</v>
      </c>
      <c r="D11" s="19">
        <v>48.5</v>
      </c>
      <c r="E11" s="19">
        <v>40.2</v>
      </c>
      <c r="F11" s="19">
        <v>34.4</v>
      </c>
      <c r="G11" s="19">
        <v>32.6</v>
      </c>
      <c r="H11" s="19">
        <v>27.9</v>
      </c>
      <c r="I11" s="19">
        <v>26.4</v>
      </c>
      <c r="J11" s="19">
        <v>25.6</v>
      </c>
      <c r="K11" s="19">
        <v>67.7</v>
      </c>
      <c r="L11" s="27">
        <v>67.94071349141537</v>
      </c>
      <c r="M11" s="26">
        <v>56.347629978066635</v>
      </c>
      <c r="N11" s="19">
        <f t="shared" si="0"/>
        <v>-62.05237002193337</v>
      </c>
      <c r="O11" s="19">
        <f aca="true" t="shared" si="1" ref="O11:O40">+M11-L11</f>
        <v>-11.59308351334873</v>
      </c>
    </row>
    <row r="12" spans="1:16" ht="12" customHeight="1">
      <c r="A12" s="4" t="s">
        <v>3</v>
      </c>
      <c r="B12" s="19">
        <v>100.6</v>
      </c>
      <c r="C12" s="19">
        <v>3.625795052361333</v>
      </c>
      <c r="D12" s="19">
        <v>0.9178192276778402</v>
      </c>
      <c r="E12" s="19">
        <v>0</v>
      </c>
      <c r="F12" s="19">
        <v>0.8</v>
      </c>
      <c r="G12" s="19">
        <v>2</v>
      </c>
      <c r="H12" s="19">
        <v>0</v>
      </c>
      <c r="I12" s="19">
        <v>1.7</v>
      </c>
      <c r="J12" s="19">
        <v>0.7</v>
      </c>
      <c r="K12" s="19">
        <v>0</v>
      </c>
      <c r="L12" s="27">
        <v>5.838280415926374</v>
      </c>
      <c r="M12" s="26">
        <v>7.38170475519766</v>
      </c>
      <c r="N12" s="19">
        <f t="shared" si="0"/>
        <v>-93.21829524480233</v>
      </c>
      <c r="O12" s="19">
        <f t="shared" si="1"/>
        <v>1.5434243392712856</v>
      </c>
      <c r="P12" s="24"/>
    </row>
    <row r="13" spans="1:15" s="12" customFormat="1" ht="12" customHeight="1">
      <c r="A13" s="4" t="s">
        <v>56</v>
      </c>
      <c r="B13" s="19">
        <v>53.3</v>
      </c>
      <c r="C13" s="19">
        <v>14.380916751574235</v>
      </c>
      <c r="D13" s="19">
        <v>11.8</v>
      </c>
      <c r="E13" s="19">
        <v>4.8</v>
      </c>
      <c r="F13" s="19">
        <v>4.8</v>
      </c>
      <c r="G13" s="19">
        <v>4.9</v>
      </c>
      <c r="H13" s="19">
        <v>5.2</v>
      </c>
      <c r="I13" s="19">
        <v>6</v>
      </c>
      <c r="J13" s="19">
        <v>18.8</v>
      </c>
      <c r="K13" s="19">
        <v>15.5</v>
      </c>
      <c r="L13" s="27">
        <v>78.20481440540719</v>
      </c>
      <c r="M13" s="26">
        <v>69.59009142441181</v>
      </c>
      <c r="N13" s="19">
        <f t="shared" si="0"/>
        <v>16.290091424411813</v>
      </c>
      <c r="O13" s="19">
        <f t="shared" si="1"/>
        <v>-8.614722980995381</v>
      </c>
    </row>
    <row r="14" spans="1:15" ht="12" customHeight="1">
      <c r="A14" s="4" t="s">
        <v>4</v>
      </c>
      <c r="B14" s="19">
        <v>61.2</v>
      </c>
      <c r="C14" s="19">
        <v>15.25262715384195</v>
      </c>
      <c r="D14" s="19">
        <v>21</v>
      </c>
      <c r="E14" s="19">
        <v>27.8</v>
      </c>
      <c r="F14" s="19">
        <v>23.5</v>
      </c>
      <c r="G14" s="19">
        <v>26.2</v>
      </c>
      <c r="H14" s="19">
        <v>35.2</v>
      </c>
      <c r="I14" s="19">
        <v>34.7</v>
      </c>
      <c r="J14" s="19">
        <v>35.7</v>
      </c>
      <c r="K14" s="19">
        <v>41</v>
      </c>
      <c r="L14" s="27">
        <v>42.251859280969505</v>
      </c>
      <c r="M14" s="26">
        <v>42.59891101984747</v>
      </c>
      <c r="N14" s="19">
        <f aca="true" t="shared" si="2" ref="N14:N40">M14-B14</f>
        <v>-18.601088980152532</v>
      </c>
      <c r="O14" s="19">
        <f t="shared" si="1"/>
        <v>0.3470517388779655</v>
      </c>
    </row>
    <row r="15" spans="1:15" ht="12" customHeight="1">
      <c r="A15" s="4" t="s">
        <v>59</v>
      </c>
      <c r="B15" s="19">
        <v>67.3</v>
      </c>
      <c r="C15" s="19">
        <v>12.50416683932897</v>
      </c>
      <c r="D15" s="19">
        <v>10.8</v>
      </c>
      <c r="E15" s="19">
        <v>10.3</v>
      </c>
      <c r="F15" s="19">
        <v>11.3</v>
      </c>
      <c r="G15" s="19">
        <v>12.7</v>
      </c>
      <c r="H15" s="19">
        <v>6.8</v>
      </c>
      <c r="I15" s="19">
        <v>45.6</v>
      </c>
      <c r="J15" s="19">
        <v>44</v>
      </c>
      <c r="K15" s="19">
        <v>54.3</v>
      </c>
      <c r="L15" s="27">
        <v>47.10588086459035</v>
      </c>
      <c r="M15" s="26">
        <v>40.975111851660195</v>
      </c>
      <c r="N15" s="19">
        <f t="shared" si="2"/>
        <v>-26.324888148339802</v>
      </c>
      <c r="O15" s="19">
        <f t="shared" si="1"/>
        <v>-6.130769012930152</v>
      </c>
    </row>
    <row r="16" spans="1:15" ht="12" customHeight="1">
      <c r="A16" s="4" t="s">
        <v>60</v>
      </c>
      <c r="B16" s="19">
        <v>76.7</v>
      </c>
      <c r="C16" s="19">
        <v>23.33231830599621</v>
      </c>
      <c r="D16" s="19">
        <v>24.3</v>
      </c>
      <c r="E16" s="19">
        <v>20.8</v>
      </c>
      <c r="F16" s="19">
        <v>19.3</v>
      </c>
      <c r="G16" s="19">
        <v>16.1</v>
      </c>
      <c r="H16" s="19">
        <v>73.4</v>
      </c>
      <c r="I16" s="19">
        <v>70.1</v>
      </c>
      <c r="J16" s="19">
        <v>53.9</v>
      </c>
      <c r="K16" s="19">
        <v>108.3</v>
      </c>
      <c r="L16" s="26">
        <v>100.1343194578664</v>
      </c>
      <c r="M16" s="26">
        <v>89.58634460922025</v>
      </c>
      <c r="N16" s="19">
        <f t="shared" si="2"/>
        <v>12.886344609220245</v>
      </c>
      <c r="O16" s="19">
        <f t="shared" si="1"/>
        <v>-10.547974848646149</v>
      </c>
    </row>
    <row r="17" spans="1:15" ht="12" customHeight="1">
      <c r="A17" s="4" t="s">
        <v>42</v>
      </c>
      <c r="B17" s="19">
        <v>23.1</v>
      </c>
      <c r="C17" s="19">
        <v>127.6</v>
      </c>
      <c r="D17" s="19">
        <v>137.1</v>
      </c>
      <c r="E17" s="19">
        <v>152.2</v>
      </c>
      <c r="F17" s="19">
        <v>144.7</v>
      </c>
      <c r="G17" s="19">
        <v>124.7</v>
      </c>
      <c r="H17" s="19">
        <v>99.7</v>
      </c>
      <c r="I17" s="19">
        <v>101.8</v>
      </c>
      <c r="J17" s="19">
        <v>91</v>
      </c>
      <c r="K17" s="19">
        <v>92.6</v>
      </c>
      <c r="L17" s="28">
        <v>100.05031890133749</v>
      </c>
      <c r="M17" s="26">
        <v>89.22825689416769</v>
      </c>
      <c r="N17" s="19">
        <f t="shared" si="2"/>
        <v>66.12825689416769</v>
      </c>
      <c r="O17" s="19">
        <f t="shared" si="1"/>
        <v>-10.822062007169805</v>
      </c>
    </row>
    <row r="18" spans="1:15" ht="12" customHeight="1">
      <c r="A18" s="4" t="s">
        <v>5</v>
      </c>
      <c r="B18" s="19">
        <v>93.5</v>
      </c>
      <c r="C18" s="19">
        <v>47.03310441317278</v>
      </c>
      <c r="D18" s="19">
        <v>44.6</v>
      </c>
      <c r="E18" s="19">
        <v>57.7</v>
      </c>
      <c r="F18" s="19">
        <v>82.7</v>
      </c>
      <c r="G18" s="19">
        <v>75.4</v>
      </c>
      <c r="H18" s="19">
        <v>61.4</v>
      </c>
      <c r="I18" s="19">
        <v>62.4</v>
      </c>
      <c r="J18" s="19">
        <v>60.2</v>
      </c>
      <c r="K18" s="19">
        <v>66.7</v>
      </c>
      <c r="L18" s="27">
        <v>65.5671839340367</v>
      </c>
      <c r="M18" s="26">
        <v>56.75110028333269</v>
      </c>
      <c r="N18" s="19">
        <f t="shared" si="2"/>
        <v>-36.74889971666731</v>
      </c>
      <c r="O18" s="19">
        <f t="shared" si="1"/>
        <v>-8.816083650704016</v>
      </c>
    </row>
    <row r="19" spans="1:15" ht="12" customHeight="1">
      <c r="A19" s="4" t="s">
        <v>6</v>
      </c>
      <c r="B19" s="19">
        <v>26.2</v>
      </c>
      <c r="C19" s="19">
        <v>8.040529598322292</v>
      </c>
      <c r="D19" s="19">
        <v>7.9</v>
      </c>
      <c r="E19" s="19">
        <v>13.9</v>
      </c>
      <c r="F19" s="19">
        <v>17.2</v>
      </c>
      <c r="G19" s="19">
        <v>18.3</v>
      </c>
      <c r="H19" s="19">
        <v>16.1</v>
      </c>
      <c r="I19" s="19">
        <v>25.6</v>
      </c>
      <c r="J19" s="19">
        <v>24.5</v>
      </c>
      <c r="K19" s="19">
        <v>39.9</v>
      </c>
      <c r="L19" s="27">
        <v>45.26137879911045</v>
      </c>
      <c r="M19" s="26">
        <v>38.78929372507796</v>
      </c>
      <c r="N19" s="19">
        <f t="shared" si="2"/>
        <v>12.589293725077962</v>
      </c>
      <c r="O19" s="19">
        <f t="shared" si="1"/>
        <v>-6.472085074032492</v>
      </c>
    </row>
    <row r="20" spans="1:15" ht="12" customHeight="1">
      <c r="A20" s="4" t="s">
        <v>34</v>
      </c>
      <c r="B20" s="19">
        <v>52.8</v>
      </c>
      <c r="C20" s="19">
        <v>37.136960415823985</v>
      </c>
      <c r="D20" s="19">
        <v>32.9</v>
      </c>
      <c r="E20" s="19">
        <v>41</v>
      </c>
      <c r="F20" s="19">
        <v>46.8</v>
      </c>
      <c r="G20" s="19">
        <v>33.6</v>
      </c>
      <c r="H20" s="19">
        <v>34.8</v>
      </c>
      <c r="I20" s="19">
        <v>33.4</v>
      </c>
      <c r="J20" s="19">
        <v>20.9</v>
      </c>
      <c r="K20" s="19">
        <v>34.9</v>
      </c>
      <c r="L20" s="27">
        <v>39.83016594149657</v>
      </c>
      <c r="M20" s="26">
        <v>37.99600454403752</v>
      </c>
      <c r="N20" s="19">
        <f t="shared" si="2"/>
        <v>-14.803995455962479</v>
      </c>
      <c r="O20" s="19">
        <f t="shared" si="1"/>
        <v>-1.8341613974590487</v>
      </c>
    </row>
    <row r="21" spans="1:15" ht="12" customHeight="1">
      <c r="A21" s="4" t="s">
        <v>7</v>
      </c>
      <c r="B21" s="19">
        <v>3.0181623931623935</v>
      </c>
      <c r="C21" s="19">
        <v>12.5587151421814</v>
      </c>
      <c r="D21" s="19">
        <v>17.7</v>
      </c>
      <c r="E21" s="19">
        <v>31.5</v>
      </c>
      <c r="F21" s="19">
        <v>28.5</v>
      </c>
      <c r="G21" s="19">
        <v>47.7</v>
      </c>
      <c r="H21" s="19">
        <v>40.3</v>
      </c>
      <c r="I21" s="19">
        <v>40.1</v>
      </c>
      <c r="J21" s="19">
        <v>32.2</v>
      </c>
      <c r="K21" s="19">
        <v>48.3</v>
      </c>
      <c r="L21" s="27">
        <v>48.37658692392138</v>
      </c>
      <c r="M21" s="26">
        <v>41.27784605604327</v>
      </c>
      <c r="N21" s="19">
        <f t="shared" si="2"/>
        <v>38.25968366288088</v>
      </c>
      <c r="O21" s="19">
        <f t="shared" si="1"/>
        <v>-7.0987408678781065</v>
      </c>
    </row>
    <row r="22" spans="1:15" ht="12" customHeight="1">
      <c r="A22" s="4" t="s">
        <v>8</v>
      </c>
      <c r="B22" s="19">
        <v>113.8</v>
      </c>
      <c r="C22" s="19">
        <v>41.74156177657121</v>
      </c>
      <c r="D22" s="19">
        <v>44.6</v>
      </c>
      <c r="E22" s="19">
        <v>42.8</v>
      </c>
      <c r="F22" s="19">
        <v>40.8</v>
      </c>
      <c r="G22" s="19">
        <v>47.2</v>
      </c>
      <c r="H22" s="19">
        <v>42</v>
      </c>
      <c r="I22" s="19">
        <v>39.1</v>
      </c>
      <c r="J22" s="19">
        <v>47.8</v>
      </c>
      <c r="K22" s="19">
        <v>74.7</v>
      </c>
      <c r="L22" s="27">
        <v>78.77228181570204</v>
      </c>
      <c r="M22" s="26">
        <v>69.20050342084696</v>
      </c>
      <c r="N22" s="19">
        <f t="shared" si="2"/>
        <v>-44.59949657915304</v>
      </c>
      <c r="O22" s="19">
        <f t="shared" si="1"/>
        <v>-9.571778394855087</v>
      </c>
    </row>
    <row r="23" spans="1:15" ht="12" customHeight="1">
      <c r="A23" s="4" t="s">
        <v>43</v>
      </c>
      <c r="B23" s="19">
        <v>113.8</v>
      </c>
      <c r="C23" s="19">
        <v>123.83587739443168</v>
      </c>
      <c r="D23" s="19">
        <v>126.7</v>
      </c>
      <c r="E23" s="19">
        <v>116.5</v>
      </c>
      <c r="F23" s="19">
        <v>107.6</v>
      </c>
      <c r="G23" s="19">
        <v>98.1</v>
      </c>
      <c r="H23" s="19">
        <v>83</v>
      </c>
      <c r="I23" s="19">
        <v>82.5</v>
      </c>
      <c r="J23" s="19">
        <v>69.4</v>
      </c>
      <c r="K23" s="19">
        <v>65.3</v>
      </c>
      <c r="L23" s="27">
        <v>71.58735586096408</v>
      </c>
      <c r="M23" s="26">
        <v>61.6927148677949</v>
      </c>
      <c r="N23" s="19">
        <f t="shared" si="2"/>
        <v>-52.1072851322051</v>
      </c>
      <c r="O23" s="19">
        <f t="shared" si="1"/>
        <v>-9.894640993169183</v>
      </c>
    </row>
    <row r="24" spans="1:15" ht="12" customHeight="1">
      <c r="A24" s="4" t="s">
        <v>57</v>
      </c>
      <c r="B24" s="19">
        <v>19.9</v>
      </c>
      <c r="C24" s="19">
        <v>3.052480457468025</v>
      </c>
      <c r="D24" s="19">
        <v>2.3</v>
      </c>
      <c r="E24" s="19">
        <v>24.4</v>
      </c>
      <c r="F24" s="19">
        <v>21</v>
      </c>
      <c r="G24" s="19">
        <v>33.8</v>
      </c>
      <c r="H24" s="19">
        <v>29.2</v>
      </c>
      <c r="I24" s="19">
        <v>67.8</v>
      </c>
      <c r="J24" s="19">
        <v>56</v>
      </c>
      <c r="K24" s="19">
        <v>61.7</v>
      </c>
      <c r="L24" s="26">
        <v>75.3979467452378</v>
      </c>
      <c r="M24" s="26">
        <v>87.27262047038452</v>
      </c>
      <c r="N24" s="19">
        <f t="shared" si="2"/>
        <v>67.37262047038453</v>
      </c>
      <c r="O24" s="19">
        <f t="shared" si="1"/>
        <v>11.874673725146721</v>
      </c>
    </row>
    <row r="25" spans="1:15" ht="12" customHeight="1">
      <c r="A25" s="4" t="s">
        <v>9</v>
      </c>
      <c r="B25" s="19">
        <v>23.5</v>
      </c>
      <c r="C25" s="19">
        <v>15.989058638431189</v>
      </c>
      <c r="D25" s="19">
        <v>15</v>
      </c>
      <c r="E25" s="19">
        <v>24.3</v>
      </c>
      <c r="F25" s="19">
        <v>23.5</v>
      </c>
      <c r="G25" s="19">
        <v>22.1</v>
      </c>
      <c r="H25" s="19">
        <v>15.3</v>
      </c>
      <c r="I25" s="19">
        <v>13.7</v>
      </c>
      <c r="J25" s="19">
        <v>8.6</v>
      </c>
      <c r="K25" s="19">
        <v>5.8</v>
      </c>
      <c r="L25" s="26">
        <v>20.384006587034005</v>
      </c>
      <c r="M25" s="26">
        <v>20.462679614611957</v>
      </c>
      <c r="N25" s="19">
        <f t="shared" si="2"/>
        <v>-3.0373203853880426</v>
      </c>
      <c r="O25" s="19">
        <f t="shared" si="1"/>
        <v>0.07867302757795258</v>
      </c>
    </row>
    <row r="26" spans="1:15" ht="12" customHeight="1">
      <c r="A26" s="4" t="s">
        <v>62</v>
      </c>
      <c r="B26" s="19">
        <v>50.6</v>
      </c>
      <c r="C26" s="19">
        <v>6.5934234317060465</v>
      </c>
      <c r="D26" s="19">
        <v>4.5</v>
      </c>
      <c r="E26" s="19">
        <v>4.3</v>
      </c>
      <c r="F26" s="19">
        <v>11.3</v>
      </c>
      <c r="G26" s="19">
        <v>13</v>
      </c>
      <c r="H26" s="19">
        <v>17.2</v>
      </c>
      <c r="I26" s="19">
        <v>19.5</v>
      </c>
      <c r="J26" s="19">
        <v>38.5</v>
      </c>
      <c r="K26" s="19">
        <v>50.8</v>
      </c>
      <c r="L26" s="26">
        <v>70.9312355810184</v>
      </c>
      <c r="M26" s="26">
        <v>83.43162805013567</v>
      </c>
      <c r="N26" s="19">
        <f t="shared" si="2"/>
        <v>32.83162805013567</v>
      </c>
      <c r="O26" s="19">
        <f t="shared" si="1"/>
        <v>12.500392469117273</v>
      </c>
    </row>
    <row r="27" spans="1:15" ht="12" customHeight="1">
      <c r="A27" s="4" t="s">
        <v>44</v>
      </c>
      <c r="B27" s="19">
        <v>126.4</v>
      </c>
      <c r="C27" s="19">
        <v>95.86899808492073</v>
      </c>
      <c r="D27" s="19">
        <v>87.2</v>
      </c>
      <c r="E27" s="19">
        <v>81.7</v>
      </c>
      <c r="F27" s="19">
        <v>84.5</v>
      </c>
      <c r="G27" s="19">
        <v>88.3</v>
      </c>
      <c r="H27" s="19">
        <v>107.8</v>
      </c>
      <c r="I27" s="19">
        <v>107.4</v>
      </c>
      <c r="J27" s="19">
        <v>95</v>
      </c>
      <c r="K27" s="19">
        <v>135.8</v>
      </c>
      <c r="L27" s="28">
        <v>166.27965851962995</v>
      </c>
      <c r="M27" s="26">
        <v>148.84877454812445</v>
      </c>
      <c r="N27" s="19">
        <f t="shared" si="2"/>
        <v>22.448774548124447</v>
      </c>
      <c r="O27" s="19">
        <f t="shared" si="1"/>
        <v>-17.430883971505494</v>
      </c>
    </row>
    <row r="28" spans="1:15" ht="12" customHeight="1">
      <c r="A28" s="4" t="s">
        <v>58</v>
      </c>
      <c r="B28" s="19">
        <v>23.6</v>
      </c>
      <c r="C28" s="19">
        <v>4.839683897921176</v>
      </c>
      <c r="D28" s="19">
        <v>6</v>
      </c>
      <c r="E28" s="19">
        <v>10.2</v>
      </c>
      <c r="F28" s="19">
        <v>9.3</v>
      </c>
      <c r="G28" s="19">
        <v>7</v>
      </c>
      <c r="H28" s="19">
        <v>19.1</v>
      </c>
      <c r="I28" s="19">
        <v>53.4</v>
      </c>
      <c r="J28" s="19">
        <v>45.7</v>
      </c>
      <c r="K28" s="19">
        <v>42.3</v>
      </c>
      <c r="L28" s="27">
        <v>41.337741699534284</v>
      </c>
      <c r="M28" s="26">
        <v>35.90105528587988</v>
      </c>
      <c r="N28" s="19">
        <f t="shared" si="2"/>
        <v>12.301055285879876</v>
      </c>
      <c r="O28" s="19">
        <f t="shared" si="1"/>
        <v>-5.436686413654407</v>
      </c>
    </row>
    <row r="29" spans="1:15" ht="12" customHeight="1">
      <c r="A29" s="4" t="s">
        <v>10</v>
      </c>
      <c r="B29" s="19">
        <v>10</v>
      </c>
      <c r="C29" s="19">
        <v>13.061346664770396</v>
      </c>
      <c r="D29" s="19">
        <v>11.9</v>
      </c>
      <c r="E29" s="19">
        <v>30.8</v>
      </c>
      <c r="F29" s="19">
        <v>31.9</v>
      </c>
      <c r="G29" s="19">
        <v>27.1</v>
      </c>
      <c r="H29" s="19">
        <v>26.1</v>
      </c>
      <c r="I29" s="19">
        <v>48</v>
      </c>
      <c r="J29" s="19">
        <v>39.5</v>
      </c>
      <c r="K29" s="19">
        <v>38.2</v>
      </c>
      <c r="L29" s="27">
        <v>49.89302763794284</v>
      </c>
      <c r="M29" s="26">
        <v>44.59106379784488</v>
      </c>
      <c r="N29" s="19">
        <f t="shared" si="2"/>
        <v>34.59106379784488</v>
      </c>
      <c r="O29" s="19">
        <f t="shared" si="1"/>
        <v>-5.301963840097962</v>
      </c>
    </row>
    <row r="30" spans="1:15" ht="12" customHeight="1">
      <c r="A30" s="4" t="s">
        <v>21</v>
      </c>
      <c r="B30" s="19">
        <v>214.5</v>
      </c>
      <c r="C30" s="19">
        <v>44.0929032298417</v>
      </c>
      <c r="D30" s="19">
        <v>41</v>
      </c>
      <c r="E30" s="19">
        <v>37.1</v>
      </c>
      <c r="F30" s="19">
        <v>36.9</v>
      </c>
      <c r="G30" s="19">
        <v>35.1</v>
      </c>
      <c r="H30" s="19">
        <v>30.8</v>
      </c>
      <c r="I30" s="19">
        <v>32.1</v>
      </c>
      <c r="J30" s="19">
        <v>28.6</v>
      </c>
      <c r="K30" s="19">
        <v>32.5</v>
      </c>
      <c r="L30" s="27">
        <v>31.034813296423675</v>
      </c>
      <c r="M30" s="26">
        <v>27.652012271859</v>
      </c>
      <c r="N30" s="19">
        <f t="shared" si="2"/>
        <v>-186.847987728141</v>
      </c>
      <c r="O30" s="19">
        <f t="shared" si="1"/>
        <v>-3.3828010245646745</v>
      </c>
    </row>
    <row r="31" spans="1:15" ht="12" customHeight="1">
      <c r="A31" s="4" t="s">
        <v>63</v>
      </c>
      <c r="B31" s="19">
        <v>135</v>
      </c>
      <c r="C31" s="19">
        <v>47.002643510731886</v>
      </c>
      <c r="D31" s="19">
        <v>58.2</v>
      </c>
      <c r="E31" s="19">
        <v>59.2</v>
      </c>
      <c r="F31" s="19">
        <v>69.2</v>
      </c>
      <c r="G31" s="19">
        <v>53.5</v>
      </c>
      <c r="H31" s="19">
        <v>43.9</v>
      </c>
      <c r="I31" s="19">
        <v>53</v>
      </c>
      <c r="J31" s="19">
        <v>52</v>
      </c>
      <c r="K31" s="19">
        <v>66.7</v>
      </c>
      <c r="L31" s="26">
        <v>176.34172757831305</v>
      </c>
      <c r="M31" s="26">
        <v>160.94565570140023</v>
      </c>
      <c r="N31" s="19">
        <f t="shared" si="2"/>
        <v>25.945655701400227</v>
      </c>
      <c r="O31" s="19">
        <f t="shared" si="1"/>
        <v>-15.396071876912828</v>
      </c>
    </row>
    <row r="32" spans="1:15" ht="12" customHeight="1">
      <c r="A32" s="4" t="s">
        <v>11</v>
      </c>
      <c r="B32" s="19">
        <v>44.9</v>
      </c>
      <c r="C32" s="19">
        <v>21.229385414248362</v>
      </c>
      <c r="D32" s="19">
        <v>35.2</v>
      </c>
      <c r="E32" s="19">
        <v>28</v>
      </c>
      <c r="F32" s="19">
        <v>60</v>
      </c>
      <c r="G32" s="19">
        <v>41.3</v>
      </c>
      <c r="H32" s="19">
        <v>45.3</v>
      </c>
      <c r="I32" s="19">
        <v>44.1</v>
      </c>
      <c r="J32" s="19">
        <v>37.3</v>
      </c>
      <c r="K32" s="19">
        <v>57.5</v>
      </c>
      <c r="L32" s="26">
        <v>57.73899212676562</v>
      </c>
      <c r="M32" s="26">
        <v>50.581403646055904</v>
      </c>
      <c r="N32" s="19">
        <f t="shared" si="2"/>
        <v>5.681403646055905</v>
      </c>
      <c r="O32" s="19">
        <f t="shared" si="1"/>
        <v>-7.15758848070972</v>
      </c>
    </row>
    <row r="33" spans="1:15" ht="12" customHeight="1">
      <c r="A33" s="4" t="s">
        <v>35</v>
      </c>
      <c r="B33" s="19">
        <v>81.3</v>
      </c>
      <c r="C33" s="19">
        <v>56.25238939552952</v>
      </c>
      <c r="D33" s="19">
        <v>63.8</v>
      </c>
      <c r="E33" s="19">
        <v>56</v>
      </c>
      <c r="F33" s="19">
        <v>54.5</v>
      </c>
      <c r="G33" s="19">
        <v>62.1</v>
      </c>
      <c r="H33" s="19">
        <v>52.7</v>
      </c>
      <c r="I33" s="19">
        <v>56.5</v>
      </c>
      <c r="J33" s="19">
        <v>46.1</v>
      </c>
      <c r="K33" s="19">
        <v>42.4</v>
      </c>
      <c r="L33" s="28">
        <v>44.308526159951334</v>
      </c>
      <c r="M33" s="26">
        <v>38.997852852534976</v>
      </c>
      <c r="N33" s="19">
        <f t="shared" si="2"/>
        <v>-42.30214714746502</v>
      </c>
      <c r="O33" s="19">
        <f t="shared" si="1"/>
        <v>-5.310673307416359</v>
      </c>
    </row>
    <row r="34" spans="1:15" ht="12" customHeight="1">
      <c r="A34" s="4" t="s">
        <v>12</v>
      </c>
      <c r="B34" s="19">
        <v>250.4</v>
      </c>
      <c r="C34" s="19">
        <v>82.8866337780476</v>
      </c>
      <c r="D34" s="19">
        <v>76.5</v>
      </c>
      <c r="E34" s="19">
        <v>79.5</v>
      </c>
      <c r="F34" s="19">
        <v>72.9</v>
      </c>
      <c r="G34" s="19">
        <v>66.2</v>
      </c>
      <c r="H34" s="19">
        <v>61.8</v>
      </c>
      <c r="I34" s="19">
        <v>67.4</v>
      </c>
      <c r="J34" s="19">
        <v>95</v>
      </c>
      <c r="K34" s="19">
        <v>89</v>
      </c>
      <c r="L34" s="27">
        <v>132.76884321767045</v>
      </c>
      <c r="M34" s="26">
        <v>91.61317186499438</v>
      </c>
      <c r="N34" s="19">
        <f t="shared" si="2"/>
        <v>-158.78682813500563</v>
      </c>
      <c r="O34" s="19">
        <f t="shared" si="1"/>
        <v>-41.155671352676066</v>
      </c>
    </row>
    <row r="35" spans="1:15" ht="12" customHeight="1">
      <c r="A35" s="5" t="s">
        <v>13</v>
      </c>
      <c r="B35" s="19">
        <v>28.8</v>
      </c>
      <c r="C35" s="19">
        <v>6.21162595522099</v>
      </c>
      <c r="D35" s="19">
        <v>5.5</v>
      </c>
      <c r="E35" s="19">
        <v>5</v>
      </c>
      <c r="F35" s="19">
        <v>4</v>
      </c>
      <c r="G35" s="19">
        <v>5.1</v>
      </c>
      <c r="H35" s="19">
        <v>4.4</v>
      </c>
      <c r="I35" s="19">
        <v>35</v>
      </c>
      <c r="J35" s="19">
        <v>13.5</v>
      </c>
      <c r="K35" s="19">
        <v>12.1</v>
      </c>
      <c r="L35" s="27">
        <v>13.512464494866073</v>
      </c>
      <c r="M35" s="26">
        <v>13.243393543991086</v>
      </c>
      <c r="N35" s="19">
        <f t="shared" si="2"/>
        <v>-15.556606456008915</v>
      </c>
      <c r="O35" s="19">
        <f t="shared" si="1"/>
        <v>-0.2690709508749869</v>
      </c>
    </row>
    <row r="36" spans="1:15" ht="12" customHeight="1">
      <c r="A36" s="4" t="s">
        <v>45</v>
      </c>
      <c r="B36" s="19">
        <v>29.4</v>
      </c>
      <c r="C36" s="19">
        <v>10.939182092436136</v>
      </c>
      <c r="D36" s="19">
        <v>6.5</v>
      </c>
      <c r="E36" s="19">
        <v>10.6</v>
      </c>
      <c r="F36" s="19">
        <v>17.3</v>
      </c>
      <c r="G36" s="19">
        <v>11.4</v>
      </c>
      <c r="H36" s="19">
        <v>7.7</v>
      </c>
      <c r="I36" s="19">
        <v>12.4</v>
      </c>
      <c r="J36" s="19">
        <v>11.6</v>
      </c>
      <c r="K36" s="19">
        <v>49.4</v>
      </c>
      <c r="L36" s="27">
        <v>71.06035364202191</v>
      </c>
      <c r="M36" s="26">
        <v>56.822296002324634</v>
      </c>
      <c r="N36" s="19">
        <f t="shared" si="2"/>
        <v>27.422296002324636</v>
      </c>
      <c r="O36" s="19">
        <f t="shared" si="1"/>
        <v>-14.238057639697274</v>
      </c>
    </row>
    <row r="37" spans="1:15" ht="12" customHeight="1">
      <c r="A37" s="4" t="s">
        <v>14</v>
      </c>
      <c r="B37" s="19">
        <v>32.4</v>
      </c>
      <c r="C37" s="19">
        <v>0</v>
      </c>
      <c r="D37" s="19">
        <v>0</v>
      </c>
      <c r="E37" s="19">
        <v>0</v>
      </c>
      <c r="F37" s="19">
        <v>0</v>
      </c>
      <c r="G37" s="19">
        <v>6.5</v>
      </c>
      <c r="H37" s="19">
        <v>5.6</v>
      </c>
      <c r="I37" s="19">
        <v>6.5</v>
      </c>
      <c r="J37" s="19">
        <v>0</v>
      </c>
      <c r="K37" s="19">
        <v>0</v>
      </c>
      <c r="L37" s="27">
        <v>0</v>
      </c>
      <c r="M37" s="26">
        <v>0</v>
      </c>
      <c r="N37" s="19">
        <f t="shared" si="2"/>
        <v>-32.4</v>
      </c>
      <c r="O37" s="19">
        <f t="shared" si="1"/>
        <v>0</v>
      </c>
    </row>
    <row r="38" spans="1:15" ht="12" customHeight="1">
      <c r="A38" s="4" t="s">
        <v>46</v>
      </c>
      <c r="B38" s="19">
        <v>13.6</v>
      </c>
      <c r="C38" s="19">
        <v>9.032977255704237</v>
      </c>
      <c r="D38" s="19">
        <v>21.4</v>
      </c>
      <c r="E38" s="19">
        <v>13.8</v>
      </c>
      <c r="F38" s="19">
        <v>25.3</v>
      </c>
      <c r="G38" s="19">
        <v>21.6</v>
      </c>
      <c r="H38" s="19">
        <v>30.1</v>
      </c>
      <c r="I38" s="19">
        <v>37.1</v>
      </c>
      <c r="J38" s="19">
        <v>39.8</v>
      </c>
      <c r="K38" s="19">
        <v>37.9</v>
      </c>
      <c r="L38" s="26">
        <v>82.71869549050463</v>
      </c>
      <c r="M38" s="26">
        <v>74.00216272577808</v>
      </c>
      <c r="N38" s="19">
        <f t="shared" si="2"/>
        <v>60.402162725778076</v>
      </c>
      <c r="O38" s="19">
        <f t="shared" si="1"/>
        <v>-8.716532764726551</v>
      </c>
    </row>
    <row r="39" spans="1:15" ht="12" customHeight="1">
      <c r="A39" s="4" t="s">
        <v>15</v>
      </c>
      <c r="B39" s="19">
        <v>47.9</v>
      </c>
      <c r="C39" s="19">
        <v>4.12701594440591</v>
      </c>
      <c r="D39" s="19">
        <v>17.1</v>
      </c>
      <c r="E39" s="19">
        <v>23.7</v>
      </c>
      <c r="F39" s="19">
        <v>18.8</v>
      </c>
      <c r="G39" s="19">
        <v>13.8</v>
      </c>
      <c r="H39" s="19">
        <v>13.8</v>
      </c>
      <c r="I39" s="19">
        <v>8.7</v>
      </c>
      <c r="J39" s="19">
        <v>11.2</v>
      </c>
      <c r="K39" s="19">
        <v>29.4</v>
      </c>
      <c r="L39" s="26">
        <v>26.303948464221556</v>
      </c>
      <c r="M39" s="26">
        <v>23.756971194597014</v>
      </c>
      <c r="N39" s="19">
        <f t="shared" si="2"/>
        <v>-24.143028805402984</v>
      </c>
      <c r="O39" s="19">
        <f t="shared" si="1"/>
        <v>-2.5469772696245414</v>
      </c>
    </row>
    <row r="40" spans="1:15" ht="12" customHeight="1">
      <c r="A40" s="4" t="s">
        <v>16</v>
      </c>
      <c r="B40" s="19">
        <v>22.7</v>
      </c>
      <c r="C40" s="19">
        <v>0.44214270186751115</v>
      </c>
      <c r="D40" s="19">
        <v>7.5</v>
      </c>
      <c r="E40" s="19">
        <v>13.2</v>
      </c>
      <c r="F40" s="19">
        <v>12</v>
      </c>
      <c r="G40" s="19">
        <v>8.3</v>
      </c>
      <c r="H40" s="19">
        <v>5</v>
      </c>
      <c r="I40" s="19">
        <v>3.1</v>
      </c>
      <c r="J40" s="19">
        <v>12</v>
      </c>
      <c r="K40" s="19">
        <v>9.9</v>
      </c>
      <c r="L40" s="26">
        <v>11.282488750365523</v>
      </c>
      <c r="M40" s="26">
        <v>9.590482014520422</v>
      </c>
      <c r="N40" s="19">
        <f t="shared" si="2"/>
        <v>-13.109517985479577</v>
      </c>
      <c r="O40" s="19">
        <f t="shared" si="1"/>
        <v>-1.6920067358451014</v>
      </c>
    </row>
    <row r="41" spans="1:15" ht="3" customHeight="1" thickBot="1">
      <c r="A41" s="6"/>
      <c r="B41" s="6"/>
      <c r="C41" s="6">
        <v>0.004421427018675111</v>
      </c>
      <c r="D41" s="6"/>
      <c r="E41" s="6"/>
      <c r="F41" s="7"/>
      <c r="G41" s="7"/>
      <c r="H41" s="7"/>
      <c r="I41" s="7"/>
      <c r="J41" s="7"/>
      <c r="K41" s="7"/>
      <c r="L41" s="20"/>
      <c r="M41" s="20"/>
      <c r="N41" s="21"/>
      <c r="O41" s="21"/>
    </row>
    <row r="42" spans="1:20" ht="24" customHeight="1">
      <c r="A42" s="39" t="s">
        <v>36</v>
      </c>
      <c r="B42" s="39" t="s">
        <v>36</v>
      </c>
      <c r="C42" s="39" t="s">
        <v>36</v>
      </c>
      <c r="D42" s="39" t="s">
        <v>36</v>
      </c>
      <c r="E42" s="39" t="s">
        <v>36</v>
      </c>
      <c r="F42" s="39" t="s">
        <v>36</v>
      </c>
      <c r="G42" s="39" t="s">
        <v>36</v>
      </c>
      <c r="H42" s="39" t="s">
        <v>36</v>
      </c>
      <c r="I42" s="39" t="s">
        <v>36</v>
      </c>
      <c r="J42" s="39" t="s">
        <v>36</v>
      </c>
      <c r="K42" s="39" t="s">
        <v>36</v>
      </c>
      <c r="L42" s="39" t="s">
        <v>36</v>
      </c>
      <c r="M42" s="39" t="s">
        <v>36</v>
      </c>
      <c r="N42" s="39" t="s">
        <v>36</v>
      </c>
      <c r="O42" s="39" t="s">
        <v>36</v>
      </c>
      <c r="P42" s="39" t="s">
        <v>36</v>
      </c>
      <c r="Q42" s="39" t="s">
        <v>36</v>
      </c>
      <c r="R42" s="39" t="s">
        <v>36</v>
      </c>
      <c r="S42" s="39" t="s">
        <v>36</v>
      </c>
      <c r="T42" s="39" t="s">
        <v>36</v>
      </c>
    </row>
    <row r="43" spans="1:20" ht="12" customHeight="1">
      <c r="A43" s="29" t="s">
        <v>64</v>
      </c>
      <c r="B43" s="29" t="s">
        <v>32</v>
      </c>
      <c r="C43" s="29" t="s">
        <v>32</v>
      </c>
      <c r="D43" s="29" t="s">
        <v>32</v>
      </c>
      <c r="E43" s="29" t="s">
        <v>32</v>
      </c>
      <c r="F43" s="29" t="s">
        <v>32</v>
      </c>
      <c r="G43" s="29" t="s">
        <v>32</v>
      </c>
      <c r="H43" s="29" t="s">
        <v>32</v>
      </c>
      <c r="I43" s="29" t="s">
        <v>32</v>
      </c>
      <c r="J43" s="29" t="s">
        <v>32</v>
      </c>
      <c r="K43" s="29" t="s">
        <v>32</v>
      </c>
      <c r="L43" s="29" t="s">
        <v>32</v>
      </c>
      <c r="M43" s="29" t="s">
        <v>32</v>
      </c>
      <c r="N43" s="29" t="s">
        <v>32</v>
      </c>
      <c r="O43" s="29" t="s">
        <v>32</v>
      </c>
      <c r="P43" s="29" t="s">
        <v>32</v>
      </c>
      <c r="Q43" s="29" t="s">
        <v>32</v>
      </c>
      <c r="R43" s="29" t="s">
        <v>32</v>
      </c>
      <c r="S43" s="29" t="s">
        <v>32</v>
      </c>
      <c r="T43" s="29" t="s">
        <v>32</v>
      </c>
    </row>
    <row r="44" spans="1:20" ht="12" customHeight="1">
      <c r="A44" s="29" t="s">
        <v>54</v>
      </c>
      <c r="B44" s="29" t="s">
        <v>32</v>
      </c>
      <c r="C44" s="29" t="s">
        <v>32</v>
      </c>
      <c r="D44" s="29" t="s">
        <v>32</v>
      </c>
      <c r="E44" s="29" t="s">
        <v>32</v>
      </c>
      <c r="F44" s="29" t="s">
        <v>32</v>
      </c>
      <c r="G44" s="29" t="s">
        <v>32</v>
      </c>
      <c r="H44" s="29" t="s">
        <v>32</v>
      </c>
      <c r="I44" s="29" t="s">
        <v>32</v>
      </c>
      <c r="J44" s="29" t="s">
        <v>32</v>
      </c>
      <c r="K44" s="29" t="s">
        <v>32</v>
      </c>
      <c r="L44" s="29" t="s">
        <v>32</v>
      </c>
      <c r="M44" s="29" t="s">
        <v>32</v>
      </c>
      <c r="N44" s="29" t="s">
        <v>32</v>
      </c>
      <c r="O44" s="29" t="s">
        <v>32</v>
      </c>
      <c r="P44" s="29" t="s">
        <v>32</v>
      </c>
      <c r="Q44" s="29" t="s">
        <v>32</v>
      </c>
      <c r="R44" s="29" t="s">
        <v>32</v>
      </c>
      <c r="S44" s="29" t="s">
        <v>32</v>
      </c>
      <c r="T44" s="29" t="s">
        <v>32</v>
      </c>
    </row>
    <row r="45" spans="1:20" ht="12" customHeight="1">
      <c r="A45" s="29" t="s">
        <v>25</v>
      </c>
      <c r="B45" s="29" t="s">
        <v>25</v>
      </c>
      <c r="C45" s="29" t="s">
        <v>25</v>
      </c>
      <c r="D45" s="29" t="s">
        <v>25</v>
      </c>
      <c r="E45" s="29" t="s">
        <v>25</v>
      </c>
      <c r="F45" s="29" t="s">
        <v>25</v>
      </c>
      <c r="G45" s="29" t="s">
        <v>25</v>
      </c>
      <c r="H45" s="29" t="s">
        <v>25</v>
      </c>
      <c r="I45" s="29" t="s">
        <v>25</v>
      </c>
      <c r="J45" s="29" t="s">
        <v>25</v>
      </c>
      <c r="K45" s="29" t="s">
        <v>25</v>
      </c>
      <c r="L45" s="29" t="s">
        <v>25</v>
      </c>
      <c r="M45" s="29" t="s">
        <v>25</v>
      </c>
      <c r="N45" s="29" t="s">
        <v>25</v>
      </c>
      <c r="O45" s="29" t="s">
        <v>25</v>
      </c>
      <c r="P45" s="29" t="s">
        <v>25</v>
      </c>
      <c r="Q45" s="29" t="s">
        <v>25</v>
      </c>
      <c r="R45" s="29" t="s">
        <v>25</v>
      </c>
      <c r="S45" s="29" t="s">
        <v>25</v>
      </c>
      <c r="T45" s="29" t="s">
        <v>25</v>
      </c>
    </row>
    <row r="46" spans="1:20" ht="10.5" customHeight="1">
      <c r="A46" s="29" t="s">
        <v>61</v>
      </c>
      <c r="B46" s="29" t="s">
        <v>37</v>
      </c>
      <c r="C46" s="29" t="s">
        <v>37</v>
      </c>
      <c r="D46" s="29" t="s">
        <v>37</v>
      </c>
      <c r="E46" s="29" t="s">
        <v>37</v>
      </c>
      <c r="F46" s="29" t="s">
        <v>37</v>
      </c>
      <c r="G46" s="29" t="s">
        <v>37</v>
      </c>
      <c r="H46" s="29" t="s">
        <v>37</v>
      </c>
      <c r="I46" s="29" t="s">
        <v>37</v>
      </c>
      <c r="J46" s="29" t="s">
        <v>37</v>
      </c>
      <c r="K46" s="29" t="s">
        <v>37</v>
      </c>
      <c r="L46" s="29" t="s">
        <v>37</v>
      </c>
      <c r="M46" s="29" t="s">
        <v>37</v>
      </c>
      <c r="N46" s="29" t="s">
        <v>37</v>
      </c>
      <c r="O46" s="29" t="s">
        <v>37</v>
      </c>
      <c r="P46" s="29" t="s">
        <v>37</v>
      </c>
      <c r="Q46" s="29" t="s">
        <v>37</v>
      </c>
      <c r="R46" s="29" t="s">
        <v>37</v>
      </c>
      <c r="S46" s="29" t="s">
        <v>37</v>
      </c>
      <c r="T46" s="29" t="s">
        <v>37</v>
      </c>
    </row>
    <row r="47" spans="1:20" ht="10.5" customHeight="1">
      <c r="A47" s="29" t="s">
        <v>47</v>
      </c>
      <c r="B47" s="29" t="s">
        <v>38</v>
      </c>
      <c r="C47" s="29" t="s">
        <v>38</v>
      </c>
      <c r="D47" s="29" t="s">
        <v>38</v>
      </c>
      <c r="E47" s="29" t="s">
        <v>38</v>
      </c>
      <c r="F47" s="29" t="s">
        <v>38</v>
      </c>
      <c r="G47" s="29" t="s">
        <v>38</v>
      </c>
      <c r="H47" s="29" t="s">
        <v>38</v>
      </c>
      <c r="I47" s="29" t="s">
        <v>38</v>
      </c>
      <c r="J47" s="29" t="s">
        <v>38</v>
      </c>
      <c r="K47" s="29" t="s">
        <v>38</v>
      </c>
      <c r="L47" s="29" t="s">
        <v>38</v>
      </c>
      <c r="M47" s="29" t="s">
        <v>38</v>
      </c>
      <c r="N47" s="29" t="s">
        <v>38</v>
      </c>
      <c r="O47" s="29" t="s">
        <v>38</v>
      </c>
      <c r="P47" s="29" t="s">
        <v>38</v>
      </c>
      <c r="Q47" s="29" t="s">
        <v>38</v>
      </c>
      <c r="R47" s="29" t="s">
        <v>38</v>
      </c>
      <c r="S47" s="29" t="s">
        <v>38</v>
      </c>
      <c r="T47" s="29" t="s">
        <v>38</v>
      </c>
    </row>
    <row r="48" spans="1:20" ht="10.5" customHeight="1">
      <c r="A48" s="31" t="s">
        <v>48</v>
      </c>
      <c r="B48" s="31" t="s">
        <v>39</v>
      </c>
      <c r="C48" s="31" t="s">
        <v>39</v>
      </c>
      <c r="D48" s="31" t="s">
        <v>39</v>
      </c>
      <c r="E48" s="31" t="s">
        <v>39</v>
      </c>
      <c r="F48" s="31" t="s">
        <v>39</v>
      </c>
      <c r="G48" s="31" t="s">
        <v>39</v>
      </c>
      <c r="H48" s="31" t="s">
        <v>39</v>
      </c>
      <c r="I48" s="31" t="s">
        <v>39</v>
      </c>
      <c r="J48" s="31" t="s">
        <v>39</v>
      </c>
      <c r="K48" s="31" t="s">
        <v>39</v>
      </c>
      <c r="L48" s="31" t="s">
        <v>39</v>
      </c>
      <c r="M48" s="31" t="s">
        <v>39</v>
      </c>
      <c r="N48" s="31" t="s">
        <v>39</v>
      </c>
      <c r="O48" s="31" t="s">
        <v>39</v>
      </c>
      <c r="P48" s="31" t="s">
        <v>39</v>
      </c>
      <c r="Q48" s="31" t="s">
        <v>39</v>
      </c>
      <c r="R48" s="31" t="s">
        <v>39</v>
      </c>
      <c r="S48" s="31" t="s">
        <v>39</v>
      </c>
      <c r="T48" s="15" t="s">
        <v>39</v>
      </c>
    </row>
    <row r="49" spans="1:20" ht="10.5" customHeight="1">
      <c r="A49" s="31" t="s">
        <v>49</v>
      </c>
      <c r="B49" s="31" t="s">
        <v>26</v>
      </c>
      <c r="C49" s="31" t="s">
        <v>26</v>
      </c>
      <c r="D49" s="31" t="s">
        <v>26</v>
      </c>
      <c r="E49" s="31" t="s">
        <v>26</v>
      </c>
      <c r="F49" s="31" t="s">
        <v>26</v>
      </c>
      <c r="G49" s="31" t="s">
        <v>26</v>
      </c>
      <c r="H49" s="31" t="s">
        <v>26</v>
      </c>
      <c r="I49" s="31" t="s">
        <v>26</v>
      </c>
      <c r="J49" s="31" t="s">
        <v>26</v>
      </c>
      <c r="K49" s="31" t="s">
        <v>26</v>
      </c>
      <c r="L49" s="31" t="s">
        <v>26</v>
      </c>
      <c r="M49" s="31" t="s">
        <v>26</v>
      </c>
      <c r="N49" s="31" t="s">
        <v>26</v>
      </c>
      <c r="O49" s="31" t="s">
        <v>26</v>
      </c>
      <c r="P49" s="31" t="s">
        <v>26</v>
      </c>
      <c r="Q49" s="31" t="s">
        <v>26</v>
      </c>
      <c r="R49" s="31" t="s">
        <v>26</v>
      </c>
      <c r="S49" s="31" t="s">
        <v>26</v>
      </c>
      <c r="T49" s="14" t="s">
        <v>26</v>
      </c>
    </row>
    <row r="50" spans="1:20" ht="10.5" customHeight="1">
      <c r="A50" s="31" t="s">
        <v>50</v>
      </c>
      <c r="B50" s="31" t="s">
        <v>27</v>
      </c>
      <c r="C50" s="31" t="s">
        <v>27</v>
      </c>
      <c r="D50" s="31" t="s">
        <v>27</v>
      </c>
      <c r="E50" s="31" t="s">
        <v>27</v>
      </c>
      <c r="F50" s="31" t="s">
        <v>27</v>
      </c>
      <c r="G50" s="31" t="s">
        <v>27</v>
      </c>
      <c r="H50" s="31" t="s">
        <v>27</v>
      </c>
      <c r="I50" s="31" t="s">
        <v>27</v>
      </c>
      <c r="J50" s="31" t="s">
        <v>27</v>
      </c>
      <c r="K50" s="31" t="s">
        <v>27</v>
      </c>
      <c r="L50" s="31" t="s">
        <v>27</v>
      </c>
      <c r="M50" s="31" t="s">
        <v>27</v>
      </c>
      <c r="N50" s="31" t="s">
        <v>27</v>
      </c>
      <c r="O50" s="31" t="s">
        <v>27</v>
      </c>
      <c r="P50" s="31" t="s">
        <v>27</v>
      </c>
      <c r="Q50" s="31" t="s">
        <v>27</v>
      </c>
      <c r="R50" s="31" t="s">
        <v>27</v>
      </c>
      <c r="S50" s="31" t="s">
        <v>27</v>
      </c>
      <c r="T50" s="31" t="s">
        <v>27</v>
      </c>
    </row>
    <row r="51" spans="1:20" ht="10.5" customHeight="1">
      <c r="A51" s="31" t="s">
        <v>51</v>
      </c>
      <c r="B51" s="31" t="s">
        <v>28</v>
      </c>
      <c r="C51" s="31" t="s">
        <v>28</v>
      </c>
      <c r="D51" s="31" t="s">
        <v>28</v>
      </c>
      <c r="E51" s="31" t="s">
        <v>28</v>
      </c>
      <c r="F51" s="31" t="s">
        <v>28</v>
      </c>
      <c r="G51" s="31" t="s">
        <v>28</v>
      </c>
      <c r="H51" s="31" t="s">
        <v>28</v>
      </c>
      <c r="I51" s="31" t="s">
        <v>28</v>
      </c>
      <c r="J51" s="31" t="s">
        <v>28</v>
      </c>
      <c r="K51" s="31" t="s">
        <v>28</v>
      </c>
      <c r="L51" s="31" t="s">
        <v>28</v>
      </c>
      <c r="M51" s="31" t="s">
        <v>28</v>
      </c>
      <c r="N51" s="31" t="s">
        <v>28</v>
      </c>
      <c r="O51" s="31" t="s">
        <v>28</v>
      </c>
      <c r="P51" s="31" t="s">
        <v>28</v>
      </c>
      <c r="Q51" s="31" t="s">
        <v>28</v>
      </c>
      <c r="R51" s="31" t="s">
        <v>28</v>
      </c>
      <c r="S51" s="31" t="s">
        <v>28</v>
      </c>
      <c r="T51" s="31" t="s">
        <v>28</v>
      </c>
    </row>
    <row r="52" spans="1:20" ht="10.5" customHeight="1">
      <c r="A52" s="31" t="s">
        <v>52</v>
      </c>
      <c r="B52" s="31" t="s">
        <v>29</v>
      </c>
      <c r="C52" s="31" t="s">
        <v>29</v>
      </c>
      <c r="D52" s="31" t="s">
        <v>29</v>
      </c>
      <c r="E52" s="31" t="s">
        <v>29</v>
      </c>
      <c r="F52" s="31" t="s">
        <v>29</v>
      </c>
      <c r="G52" s="31" t="s">
        <v>29</v>
      </c>
      <c r="H52" s="31" t="s">
        <v>29</v>
      </c>
      <c r="I52" s="31" t="s">
        <v>29</v>
      </c>
      <c r="J52" s="31" t="s">
        <v>29</v>
      </c>
      <c r="K52" s="31" t="s">
        <v>29</v>
      </c>
      <c r="L52" s="31" t="s">
        <v>29</v>
      </c>
      <c r="M52" s="31" t="s">
        <v>29</v>
      </c>
      <c r="N52" s="31" t="s">
        <v>29</v>
      </c>
      <c r="O52" s="31" t="s">
        <v>29</v>
      </c>
      <c r="P52" s="31" t="s">
        <v>29</v>
      </c>
      <c r="Q52" s="31" t="s">
        <v>29</v>
      </c>
      <c r="R52" s="31" t="s">
        <v>29</v>
      </c>
      <c r="S52" s="31" t="s">
        <v>29</v>
      </c>
      <c r="T52" s="31" t="s">
        <v>29</v>
      </c>
    </row>
    <row r="53" spans="1:20" ht="10.5" customHeight="1">
      <c r="A53" s="31" t="s">
        <v>55</v>
      </c>
      <c r="B53" s="31" t="s">
        <v>30</v>
      </c>
      <c r="C53" s="31" t="s">
        <v>30</v>
      </c>
      <c r="D53" s="31" t="s">
        <v>30</v>
      </c>
      <c r="E53" s="31" t="s">
        <v>30</v>
      </c>
      <c r="F53" s="31" t="s">
        <v>30</v>
      </c>
      <c r="G53" s="31" t="s">
        <v>30</v>
      </c>
      <c r="H53" s="31" t="s">
        <v>30</v>
      </c>
      <c r="I53" s="31" t="s">
        <v>30</v>
      </c>
      <c r="J53" s="31" t="s">
        <v>30</v>
      </c>
      <c r="K53" s="31" t="s">
        <v>30</v>
      </c>
      <c r="L53" s="31" t="s">
        <v>30</v>
      </c>
      <c r="M53" s="31" t="s">
        <v>30</v>
      </c>
      <c r="N53" s="31" t="s">
        <v>30</v>
      </c>
      <c r="O53" s="31" t="s">
        <v>30</v>
      </c>
      <c r="P53" s="31" t="s">
        <v>30</v>
      </c>
      <c r="Q53" s="31" t="s">
        <v>30</v>
      </c>
      <c r="R53" s="31" t="s">
        <v>30</v>
      </c>
      <c r="S53" s="31" t="s">
        <v>30</v>
      </c>
      <c r="T53" s="31" t="s">
        <v>30</v>
      </c>
    </row>
    <row r="54" spans="1:20" ht="13.5" customHeight="1">
      <c r="A54" s="31" t="s">
        <v>53</v>
      </c>
      <c r="B54" s="31" t="s">
        <v>31</v>
      </c>
      <c r="C54" s="31" t="s">
        <v>31</v>
      </c>
      <c r="D54" s="31" t="s">
        <v>31</v>
      </c>
      <c r="E54" s="31" t="s">
        <v>31</v>
      </c>
      <c r="F54" s="31" t="s">
        <v>31</v>
      </c>
      <c r="G54" s="31" t="s">
        <v>31</v>
      </c>
      <c r="H54" s="31" t="s">
        <v>31</v>
      </c>
      <c r="I54" s="31" t="s">
        <v>31</v>
      </c>
      <c r="J54" s="31" t="s">
        <v>31</v>
      </c>
      <c r="K54" s="31" t="s">
        <v>31</v>
      </c>
      <c r="L54" s="31" t="s">
        <v>31</v>
      </c>
      <c r="M54" s="31" t="s">
        <v>31</v>
      </c>
      <c r="N54" s="31" t="s">
        <v>31</v>
      </c>
      <c r="O54" s="31" t="s">
        <v>31</v>
      </c>
      <c r="P54" s="31" t="s">
        <v>31</v>
      </c>
      <c r="Q54" s="31" t="s">
        <v>31</v>
      </c>
      <c r="R54" s="31" t="s">
        <v>31</v>
      </c>
      <c r="S54" s="31" t="s">
        <v>31</v>
      </c>
      <c r="T54" s="31" t="s">
        <v>31</v>
      </c>
    </row>
    <row r="55" spans="1:20" ht="12.75" customHeight="1">
      <c r="A55" s="33" t="s">
        <v>40</v>
      </c>
      <c r="B55" s="33" t="s">
        <v>40</v>
      </c>
      <c r="C55" s="33" t="s">
        <v>40</v>
      </c>
      <c r="D55" s="33" t="s">
        <v>40</v>
      </c>
      <c r="E55" s="33" t="s">
        <v>40</v>
      </c>
      <c r="F55" s="33" t="s">
        <v>40</v>
      </c>
      <c r="G55" s="33" t="s">
        <v>40</v>
      </c>
      <c r="H55" s="33" t="s">
        <v>40</v>
      </c>
      <c r="I55" s="33" t="s">
        <v>40</v>
      </c>
      <c r="J55" s="33" t="s">
        <v>40</v>
      </c>
      <c r="K55" s="33" t="s">
        <v>40</v>
      </c>
      <c r="L55" s="33" t="s">
        <v>40</v>
      </c>
      <c r="M55" s="33" t="s">
        <v>40</v>
      </c>
      <c r="N55" s="33" t="s">
        <v>40</v>
      </c>
      <c r="O55" s="33" t="s">
        <v>40</v>
      </c>
      <c r="P55" s="33" t="s">
        <v>40</v>
      </c>
      <c r="Q55" s="33" t="s">
        <v>40</v>
      </c>
      <c r="R55" s="33" t="s">
        <v>40</v>
      </c>
      <c r="S55" s="33" t="s">
        <v>40</v>
      </c>
      <c r="T55" s="33" t="s">
        <v>40</v>
      </c>
    </row>
    <row r="56" spans="1:20" ht="12.75" customHeight="1">
      <c r="A56" s="33"/>
      <c r="B56" s="33"/>
      <c r="C56" s="33"/>
      <c r="D56" s="33"/>
      <c r="E56" s="33"/>
      <c r="F56" s="33"/>
      <c r="G56" s="33"/>
      <c r="H56" s="33"/>
      <c r="I56" s="33"/>
      <c r="J56" s="33"/>
      <c r="K56" s="33"/>
      <c r="L56" s="33"/>
      <c r="M56" s="33"/>
      <c r="N56" s="33"/>
      <c r="O56" s="33"/>
      <c r="P56" s="33"/>
      <c r="Q56" s="33"/>
      <c r="R56" s="33"/>
      <c r="S56" s="33"/>
      <c r="T56" s="33"/>
    </row>
    <row r="57" spans="1:20" ht="12.75" customHeight="1">
      <c r="A57" s="30"/>
      <c r="B57" s="30"/>
      <c r="C57" s="30"/>
      <c r="D57" s="30"/>
      <c r="E57" s="30"/>
      <c r="F57" s="30"/>
      <c r="G57" s="30"/>
      <c r="H57" s="30"/>
      <c r="I57" s="30"/>
      <c r="J57" s="30"/>
      <c r="K57" s="30"/>
      <c r="L57" s="30"/>
      <c r="M57" s="30"/>
      <c r="N57" s="30"/>
      <c r="O57" s="30"/>
      <c r="P57" s="30"/>
      <c r="Q57" s="30"/>
      <c r="R57" s="30"/>
      <c r="S57" s="30"/>
      <c r="T57" s="30"/>
    </row>
    <row r="58" ht="21.75" customHeight="1" hidden="1"/>
    <row r="59" ht="12.75" hidden="1"/>
    <row r="60" ht="12.75" hidden="1"/>
    <row r="61" ht="12.75" hidden="1"/>
    <row r="62" ht="12.75" hidden="1"/>
    <row r="63" ht="12.75" hidden="1"/>
    <row r="64" ht="12.75" hidden="1"/>
    <row r="65" ht="12.75" customHeight="1"/>
    <row r="66" ht="12.75"/>
  </sheetData>
  <sheetProtection/>
  <mergeCells count="21">
    <mergeCell ref="A48:S48"/>
    <mergeCell ref="B4:M4"/>
    <mergeCell ref="A43:T43"/>
    <mergeCell ref="A50:T50"/>
    <mergeCell ref="A49:S49"/>
    <mergeCell ref="A56:T56"/>
    <mergeCell ref="A1:O1"/>
    <mergeCell ref="A2:O2"/>
    <mergeCell ref="A3:O3"/>
    <mergeCell ref="N4:O4"/>
    <mergeCell ref="A42:T42"/>
    <mergeCell ref="A44:T44"/>
    <mergeCell ref="A57:T57"/>
    <mergeCell ref="A51:T51"/>
    <mergeCell ref="A52:T52"/>
    <mergeCell ref="A53:T53"/>
    <mergeCell ref="A54:T54"/>
    <mergeCell ref="A55:T55"/>
    <mergeCell ref="A46:T46"/>
    <mergeCell ref="A45:T45"/>
    <mergeCell ref="A47:T47"/>
  </mergeCells>
  <printOptions horizontalCentered="1"/>
  <pageMargins left="0.3937007874015748" right="0.3937007874015748" top="0.7874015748031497" bottom="0.7874015748031497" header="0" footer="0"/>
  <pageSetup fitToHeight="1" fitToWidth="1" horizontalDpi="600" verticalDpi="600" orientation="portrait" scale="61"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2010-05-24T22:34:39Z</cp:lastPrinted>
  <dcterms:created xsi:type="dcterms:W3CDTF">2003-08-22T22:18:18Z</dcterms:created>
  <dcterms:modified xsi:type="dcterms:W3CDTF">2023-01-24T17:36:52Z</dcterms:modified>
  <cp:category/>
  <cp:version/>
  <cp:contentType/>
  <cp:contentStatus/>
</cp:coreProperties>
</file>