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<sst xmlns="http://schemas.openxmlformats.org/spreadsheetml/2006/main" count="44" uniqueCount="44">
  <si>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</si>
  <si>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</si>
  <si>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</si>
  <si>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</si>
  <si>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</si>
  <si>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</si>
  <si>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</si>
  <si>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</si>
  <si>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</si>
  <si>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</si>
  <si>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</si>
  <si>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</si>
  <si>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</si>
  <si>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</si>
  <si>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</si>
  <si>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</si>
  <si>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</si>
  <si>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</si>
  <si>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</si>
  <si>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</si>
  <si>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</si>
  <si>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</si>
  <si>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</si>
  <si>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</si>
  <si>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</si>
  <si>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</si>
  <si>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</si>
  <si>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</si>
  <si>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</si>
  <si>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</si>
  <si>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</si>
  <si>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</si>
  <si>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</si>
  <si>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</si>
  <si>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</si>
  <si>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</si>
  <si>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</si>
  <si>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</si>
  <si>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</si>
  <si>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</si>
  <si>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</si>
  <si>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DE DESARROLLO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</si>
  <si>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</si>
  <si>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31 de Marzo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</si>
</sst>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41</v>
      </c>
      <c r="B1" s="15"/>
      <c r="C1" s="15"/>
      <c r="D1" s="15"/>
      <c r="E1" s="15"/>
    </row>
    <row r="2" spans="1:5" ht="18" customHeight="1">
      <c r="A2" s="16" t="s">
        <v>43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36</v>
      </c>
      <c r="B4" s="24" t="s">
        <v>37</v>
      </c>
      <c r="C4" s="24"/>
      <c r="D4" s="21" t="s">
        <v>38</v>
      </c>
      <c r="E4" s="21" t="s">
        <v>39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1221.65</v>
      </c>
      <c r="C7" s="2">
        <f>SUM(C9:C40)</f>
        <v>4631.09</v>
      </c>
      <c r="D7" s="2">
        <f>SUM(D9:D40)</f>
        <v>52297.25</v>
      </c>
      <c r="E7" s="2">
        <f>SUM(E9:E40)</f>
        <v>56928.34000000001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66.3</v>
      </c>
      <c r="E9" s="4">
        <f>SUM(C9+D9)</f>
        <v>66.3</v>
      </c>
    </row>
    <row r="10" spans="1:5" ht="12" customHeight="1">
      <c r="A10" s="3" t="s">
        <v>5</v>
      </c>
      <c r="B10" s="5">
        <v>488.8</v>
      </c>
      <c r="C10" s="5">
        <v>1874.2</v>
      </c>
      <c r="D10" s="5">
        <v>1707.4</v>
      </c>
      <c r="E10" s="4">
        <f aca="true" t="shared" si="0" ref="E10:E40">SUM(C10+D10)</f>
        <v>3581.6000000000004</v>
      </c>
    </row>
    <row r="11" spans="1:5" ht="12" customHeight="1">
      <c r="A11" s="3" t="s">
        <v>6</v>
      </c>
      <c r="B11" s="5">
        <v>0.9</v>
      </c>
      <c r="C11" s="5">
        <v>3.3</v>
      </c>
      <c r="D11" s="5">
        <v>141.6</v>
      </c>
      <c r="E11" s="4">
        <f t="shared" si="0"/>
        <v>144.9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226.8</v>
      </c>
      <c r="E13" s="4">
        <f t="shared" si="0"/>
        <v>226.8</v>
      </c>
    </row>
    <row r="14" spans="1:5" ht="12" customHeight="1">
      <c r="A14" s="3" t="s">
        <v>9</v>
      </c>
      <c r="B14" s="5">
        <v>7.4</v>
      </c>
      <c r="C14" s="5">
        <v>28.2</v>
      </c>
      <c r="D14" s="5">
        <v>67.6</v>
      </c>
      <c r="E14" s="4">
        <f t="shared" si="0"/>
        <v>95.8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919.2</v>
      </c>
      <c r="E15" s="4">
        <f t="shared" si="0"/>
        <v>919.2</v>
      </c>
    </row>
    <row r="16" spans="1:5" ht="12" customHeight="1">
      <c r="A16" s="3" t="s">
        <v>11</v>
      </c>
      <c r="B16" s="5">
        <v>0</v>
      </c>
      <c r="C16" s="5">
        <v>0.045</v>
      </c>
      <c r="D16" s="5">
        <v>67.9</v>
      </c>
      <c r="E16" s="4">
        <f t="shared" si="0"/>
        <v>67.94500000000001</v>
      </c>
    </row>
    <row r="17" spans="1:5" ht="12" customHeight="1">
      <c r="A17" s="3" t="s">
        <v>12</v>
      </c>
      <c r="B17" s="5">
        <v>204.6</v>
      </c>
      <c r="C17" s="5">
        <v>730.8</v>
      </c>
      <c r="D17" s="5">
        <v>16707.8</v>
      </c>
      <c r="E17" s="4">
        <f t="shared" si="0"/>
        <v>17438.6</v>
      </c>
    </row>
    <row r="18" spans="1:5" ht="12" customHeight="1">
      <c r="A18" s="3" t="s">
        <v>13</v>
      </c>
      <c r="B18" s="5">
        <v>33.6</v>
      </c>
      <c r="C18" s="5">
        <v>129</v>
      </c>
      <c r="D18" s="5">
        <v>151.5</v>
      </c>
      <c r="E18" s="4">
        <f t="shared" si="0"/>
        <v>280.5</v>
      </c>
    </row>
    <row r="19" spans="1:5" ht="12" customHeight="1">
      <c r="A19" s="3" t="s">
        <v>14</v>
      </c>
      <c r="B19" s="5">
        <v>83</v>
      </c>
      <c r="C19" s="5">
        <v>318.3</v>
      </c>
      <c r="D19" s="5">
        <v>961.9</v>
      </c>
      <c r="E19" s="4">
        <f t="shared" si="0"/>
        <v>1280.2</v>
      </c>
    </row>
    <row r="20" spans="1:5" ht="12" customHeight="1">
      <c r="A20" s="3" t="s">
        <v>15</v>
      </c>
      <c r="B20" s="5">
        <v>29.1</v>
      </c>
      <c r="C20" s="5">
        <v>111.6</v>
      </c>
      <c r="D20" s="5">
        <v>407</v>
      </c>
      <c r="E20" s="4">
        <f t="shared" si="0"/>
        <v>518.6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36.9</v>
      </c>
      <c r="E21" s="4">
        <f t="shared" si="0"/>
        <v>36.9</v>
      </c>
    </row>
    <row r="22" spans="1:5" ht="12" customHeight="1">
      <c r="A22" s="3" t="s">
        <v>17</v>
      </c>
      <c r="B22" s="5">
        <v>34.3</v>
      </c>
      <c r="C22" s="5">
        <v>131.5</v>
      </c>
      <c r="D22" s="5">
        <v>3018.1</v>
      </c>
      <c r="E22" s="4">
        <f t="shared" si="0"/>
        <v>3149.6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15616.2</v>
      </c>
      <c r="E23" s="4">
        <f t="shared" si="0"/>
        <v>15616.2</v>
      </c>
    </row>
    <row r="24" spans="1:5" ht="12" customHeight="1">
      <c r="A24" s="3" t="s">
        <v>19</v>
      </c>
      <c r="B24" s="5">
        <v>33</v>
      </c>
      <c r="C24" s="5">
        <v>126.6</v>
      </c>
      <c r="D24" s="5">
        <v>1140.2</v>
      </c>
      <c r="E24" s="4">
        <f>SUM(C24+D24)</f>
        <v>1266.8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77.5</v>
      </c>
      <c r="E25" s="4">
        <f t="shared" si="0"/>
        <v>77.5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254.5</v>
      </c>
      <c r="E26" s="4">
        <f t="shared" si="0"/>
        <v>254.545</v>
      </c>
    </row>
    <row r="27" spans="1:5" ht="12" customHeight="1">
      <c r="A27" s="3" t="s">
        <v>22</v>
      </c>
      <c r="B27" s="5">
        <v>78.2</v>
      </c>
      <c r="C27" s="5">
        <v>300</v>
      </c>
      <c r="D27" s="5">
        <v>5166.9</v>
      </c>
      <c r="E27" s="4">
        <f t="shared" si="0"/>
        <v>5466.9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1304.4</v>
      </c>
      <c r="E28" s="4">
        <f t="shared" si="0"/>
        <v>1304.4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765.1</v>
      </c>
      <c r="E29" s="4">
        <f t="shared" si="0"/>
        <v>765.1</v>
      </c>
    </row>
    <row r="30" spans="1:5" ht="12" customHeight="1">
      <c r="A30" s="3" t="s">
        <v>40</v>
      </c>
      <c r="B30" s="5">
        <v>0</v>
      </c>
      <c r="C30" s="5">
        <v>0</v>
      </c>
      <c r="D30" s="5">
        <v>369.1</v>
      </c>
      <c r="E30" s="4">
        <f t="shared" si="0"/>
        <v>369.1</v>
      </c>
    </row>
    <row r="31" spans="1:5" ht="12" customHeight="1">
      <c r="A31" s="3" t="s">
        <v>25</v>
      </c>
      <c r="B31" s="5">
        <v>16.9</v>
      </c>
      <c r="C31" s="5">
        <v>65</v>
      </c>
      <c r="D31" s="5">
        <v>286</v>
      </c>
      <c r="E31" s="4">
        <f t="shared" si="0"/>
        <v>351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321.9</v>
      </c>
      <c r="E32" s="4">
        <f t="shared" si="0"/>
        <v>321.9</v>
      </c>
    </row>
    <row r="33" spans="1:5" ht="12" customHeight="1">
      <c r="A33" s="3" t="s">
        <v>27</v>
      </c>
      <c r="B33" s="5">
        <v>122.5</v>
      </c>
      <c r="C33" s="5">
        <v>469.8</v>
      </c>
      <c r="D33" s="5">
        <v>1135</v>
      </c>
      <c r="E33" s="4">
        <f t="shared" si="0"/>
        <v>1604.8</v>
      </c>
    </row>
    <row r="34" spans="1:5" ht="12" customHeight="1">
      <c r="A34" s="3" t="s">
        <v>28</v>
      </c>
      <c r="B34" s="5">
        <v>88.9</v>
      </c>
      <c r="C34" s="5">
        <v>340.9</v>
      </c>
      <c r="D34" s="5">
        <v>125.25</v>
      </c>
      <c r="E34" s="4">
        <f t="shared" si="0"/>
        <v>466.15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180.55</v>
      </c>
      <c r="E35" s="4">
        <f t="shared" si="0"/>
        <v>180.55</v>
      </c>
    </row>
    <row r="36" spans="1:5" ht="12" customHeight="1">
      <c r="A36" s="3" t="s">
        <v>30</v>
      </c>
      <c r="B36" s="5">
        <v>0</v>
      </c>
      <c r="C36" s="5">
        <v>0</v>
      </c>
      <c r="D36" s="5">
        <v>560.65</v>
      </c>
      <c r="E36" s="4">
        <f t="shared" si="0"/>
        <v>560.65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361.4</v>
      </c>
      <c r="E38" s="4">
        <f t="shared" si="0"/>
        <v>361.4</v>
      </c>
    </row>
    <row r="39" spans="1:5" ht="12" customHeight="1">
      <c r="A39" s="3" t="s">
        <v>33</v>
      </c>
      <c r="B39" s="5">
        <v>0.45</v>
      </c>
      <c r="C39" s="5">
        <v>1.8</v>
      </c>
      <c r="D39" s="5">
        <v>61</v>
      </c>
      <c r="E39" s="4">
        <f t="shared" si="0"/>
        <v>62.8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91.6</v>
      </c>
      <c r="E40" s="4">
        <f t="shared" si="0"/>
        <v>91.6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42</v>
      </c>
      <c r="B42" s="19"/>
      <c r="C42" s="19"/>
      <c r="D42" s="19"/>
      <c r="E42" s="19"/>
    </row>
    <row r="43" spans="1:5" ht="10.5" customHeight="1">
      <c r="A43" s="25" t="s">
        <v>35</v>
      </c>
      <c r="B43" s="25"/>
      <c r="C43" s="25"/>
      <c r="D43" s="25"/>
      <c r="E43" s="25"/>
    </row>
    <row r="44" spans="1:5" ht="19.5" customHeight="1">
      <c r="A44" s="25"/>
      <c r="B44" s="25"/>
      <c r="C44" s="25"/>
      <c r="D44" s="25"/>
      <c r="E44" s="25"/>
    </row>
    <row r="45" spans="1:5" ht="10.5" customHeight="1">
      <c r="A45" s="20"/>
      <c r="B45" s="20"/>
      <c r="C45" s="20"/>
      <c r="D45" s="20"/>
      <c r="E45" s="20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