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PyVyClgztWTqCiztGYcdxhjDGgfYa9WHmwjEXcoxbeflTWArA5MSHmGeQAk69d2w5MoBuUzC5LSmVu8/V8zMQA==" workbookSaltValue="nbXZQBTzpHRg7EiewOhzcA==" workbookSpinCount="100000" lockStructure="1"/>
  <bookViews>
    <workbookView xWindow="0" yWindow="0" windowWidth="25200" windowHeight="1107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Q12" i="1"/>
  <c r="P12" i="1"/>
</calcChain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<sst xmlns="http://schemas.openxmlformats.org/spreadsheetml/2006/main" count="169" uniqueCount="106">
  <si>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</si>
  <si>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</si>
  <si>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</si>
  <si>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</si>
  <si>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</si>
  <si>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</si>
  <si>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</si>
  <si>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</si>
  <si>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</si>
  <si>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</si>
  <si>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</si>
  <si>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</si>
  <si>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</si>
  <si>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</si>
  <si>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</si>
  <si>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</si>
  <si>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</si>
  <si>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</si>
  <si>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</si>
  <si>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</si>
  <si>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</si>
  <si>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</si>
  <si>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</si>
  <si>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</si>
  <si>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</si>
  <si>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</si>
  <si>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</si>
  <si>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</si>
  <si>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</si>
  <si>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</si>
  <si>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</si>
  <si>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</si>
  <si>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</si>
  <si>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</si>
  <si>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</si>
  <si>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</si>
  <si>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</si>
  <si>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</si>
  <si>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</si>
  <si>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</si>
  <si>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</si>
  <si>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</si>
  <si>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</si>
  <si>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</si>
  <si>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</si>
  <si>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</si>
  <si>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</si>
  <si>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</si>
  <si>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</si>
  <si>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</si>
  <si>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</si>
  <si>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</si>
  <si>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</si>
  <si>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</si>
  <si>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</si>
  <si>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</si>
  <si>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</si>
  <si>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</si>
  <si>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</si>
  <si>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</si>
  <si>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</si>
  <si>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</si>
  <si>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</si>
  <si>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</si>
  <si>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</si>
  <si>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</si>
  <si>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</si>
  <si>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</si>
  <si>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</si>
  <si>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</si>
  <si>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</si>
  <si>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</si>
  <si>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</si>
  <si>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</si>
  <si>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</si>
  <si>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</si>
  <si>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</si>
  <si>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</si>
  <si>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</si>
  <si>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</si>
  <si>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</si>
  <si>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</si>
  <si>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</si>
  <si>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</si>
  <si>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</si>
  <si>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</si>
  <si>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</si>
  <si>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</si>
  <si>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</si>
  <si>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</si>
  <si>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</si>
  <si>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</si>
  <si>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</si>
  <si>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</si>
  <si>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</si>
  <si>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</si>
  <si>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</si>
  <si>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</si>
  <si>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</si>
  <si>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</si>
  <si>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Jalisco</t>
  </si>
  <si>
    <t>Unión de Tula</t>
  </si>
  <si>
    <t>https://uniondetula.gob.mx/transparencia/fracc-5n</t>
  </si>
  <si>
    <t>https://uniondetula.gob.mx/segundo-semestre-2020</t>
  </si>
  <si>
    <t>P14-0815108</t>
  </si>
  <si>
    <t>MUNICIPIO DE UNION DE 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</si>
</sst>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ACATIC_2019_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Enviar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pe/DOS/Lupe2/JALISCO_UNION_DE_TULA_2020_2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100</v>
      </c>
    </row>
    <row r="4" spans="2:32" ht="30" customHeight="1" x14ac:dyDescent="0.45">
      <c r="B4" s="3" t="s">
        <v>94</v>
      </c>
      <c r="C4" s="4" t="s">
        <v>101</v>
      </c>
    </row>
    <row r="5" spans="2:32" ht="30" customHeight="1" x14ac:dyDescent="0.45">
      <c r="B5" s="3" t="s">
        <v>95</v>
      </c>
      <c r="C5" s="4" t="s">
        <v>102</v>
      </c>
    </row>
    <row r="6" spans="2:32" ht="30" customHeight="1" x14ac:dyDescent="0.45">
      <c r="B6" s="3" t="s">
        <v>96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104</v>
      </c>
      <c r="G12" s="13" t="s">
        <v>56</v>
      </c>
      <c r="H12" s="13" t="s">
        <v>79</v>
      </c>
      <c r="I12" s="13" t="s">
        <v>105</v>
      </c>
      <c r="J12" s="14">
        <v>21369999.68</v>
      </c>
      <c r="K12" s="13" t="s">
        <v>99</v>
      </c>
      <c r="L12" s="14">
        <v>14881393.26</v>
      </c>
      <c r="M12" s="14">
        <v>14521359.57</v>
      </c>
      <c r="N12" s="14">
        <v>14161325.880000001</v>
      </c>
      <c r="O12" s="14">
        <v>13801291.949999999</v>
      </c>
      <c r="P12" s="14">
        <f>120011.23*3</f>
        <v>360033.69</v>
      </c>
      <c r="Q12" s="14">
        <f>120011.23*3</f>
        <v>360033.69</v>
      </c>
      <c r="R12" s="14">
        <v>360040.62</v>
      </c>
      <c r="S12" s="14">
        <v>360040.62</v>
      </c>
      <c r="T12" s="14">
        <v>386018.57</v>
      </c>
      <c r="U12" s="14">
        <f>726984-386018.57</f>
        <v>340965.43</v>
      </c>
      <c r="V12" s="14">
        <v>293038.09999999998</v>
      </c>
      <c r="W12" s="14">
        <v>268334.01999999996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/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2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2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2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2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2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7920</v>
      </c>
      <c r="M37" s="27">
        <v>7920</v>
      </c>
      <c r="N37" s="27">
        <v>7920</v>
      </c>
      <c r="O37" s="27">
        <v>7617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>
        <v>0</v>
      </c>
      <c r="AF37" s="49"/>
    </row>
    <row r="38" spans="2:32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/>
      <c r="M38" s="20"/>
      <c r="N38" s="20">
        <v>0</v>
      </c>
      <c r="O38" s="20"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>
        <v>0</v>
      </c>
      <c r="AF38" s="47"/>
    </row>
    <row r="39" spans="2:32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/>
      <c r="M39" s="20">
        <v>3358.65</v>
      </c>
      <c r="N39" s="20">
        <v>3205.66</v>
      </c>
      <c r="O39" s="20">
        <v>10959.01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>
        <v>0</v>
      </c>
      <c r="AF39" s="47"/>
    </row>
    <row r="40" spans="2:32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/>
      <c r="M40" s="20"/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>
        <v>0</v>
      </c>
      <c r="AF40" s="47"/>
    </row>
    <row r="41" spans="2:32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/>
      <c r="M41" s="20"/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>
        <v>0</v>
      </c>
      <c r="AF41" s="47"/>
    </row>
    <row r="42" spans="2:32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765306.75</v>
      </c>
      <c r="M42" s="20">
        <v>765306.75</v>
      </c>
      <c r="N42" s="20">
        <v>765306.75</v>
      </c>
      <c r="O42" s="20">
        <v>765306.75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>
        <v>0</v>
      </c>
      <c r="AF42" s="47"/>
    </row>
    <row r="43" spans="2:32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/>
      <c r="M43" s="20"/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</row>
    <row r="44" spans="2:32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135090.82</v>
      </c>
      <c r="M44" s="20">
        <v>0</v>
      </c>
      <c r="N44" s="20">
        <v>69101.919999999998</v>
      </c>
      <c r="O44" s="20">
        <v>447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>
        <v>0</v>
      </c>
      <c r="AF44" s="47"/>
    </row>
    <row r="45" spans="2:32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/>
      <c r="M45" s="20"/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>
        <v>0</v>
      </c>
      <c r="AF45" s="48"/>
    </row>
    <row r="46" spans="2:32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25126.400000000001</v>
      </c>
      <c r="M46" s="27">
        <v>2009.56</v>
      </c>
      <c r="N46" s="27">
        <v>1253.95</v>
      </c>
      <c r="O46" s="27">
        <v>8441.44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2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12467618.85</v>
      </c>
      <c r="M47" s="20">
        <v>13442729.82</v>
      </c>
      <c r="N47" s="20">
        <v>14905415.74</v>
      </c>
      <c r="O47" s="20">
        <v>6098665.5800000001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2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/>
      <c r="M48" s="20"/>
      <c r="N48" s="20"/>
      <c r="O48" s="20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2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4982188.58</v>
      </c>
      <c r="M49" s="27">
        <v>431185.75999999978</v>
      </c>
      <c r="N49" s="27">
        <v>606254.59</v>
      </c>
      <c r="O49" s="27">
        <v>671342.74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>
        <v>0</v>
      </c>
      <c r="AF49" s="49"/>
    </row>
    <row r="50" spans="2:32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/>
      <c r="M50" s="20">
        <v>0</v>
      </c>
      <c r="N50" s="20">
        <v>0</v>
      </c>
      <c r="O50" s="2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>
        <v>0</v>
      </c>
      <c r="AF50" s="47"/>
    </row>
    <row r="51" spans="2:32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/>
      <c r="M51" s="20">
        <v>0</v>
      </c>
      <c r="N51" s="20">
        <v>0</v>
      </c>
      <c r="O51" s="20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>
        <v>0</v>
      </c>
      <c r="AF51" s="47"/>
    </row>
    <row r="52" spans="2:32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989393.25</v>
      </c>
      <c r="M52" s="20">
        <v>474253</v>
      </c>
      <c r="N52" s="20">
        <v>415984.31</v>
      </c>
      <c r="O52" s="20">
        <v>548608.37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>
        <v>0</v>
      </c>
      <c r="AF52" s="47"/>
    </row>
    <row r="53" spans="2:32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81290.86</v>
      </c>
      <c r="M53" s="20">
        <v>122855.90000000001</v>
      </c>
      <c r="N53" s="20">
        <v>75803</v>
      </c>
      <c r="O53" s="20">
        <v>78758.490000000005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>
        <v>0</v>
      </c>
      <c r="AF53" s="47"/>
    </row>
    <row r="54" spans="2:32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44773</v>
      </c>
      <c r="M54" s="20">
        <v>7919</v>
      </c>
      <c r="N54" s="20">
        <v>333874</v>
      </c>
      <c r="O54" s="20">
        <v>157003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>
        <v>0</v>
      </c>
      <c r="AF54" s="47"/>
    </row>
    <row r="55" spans="2:32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/>
      <c r="M55" s="20">
        <v>0</v>
      </c>
      <c r="N55" s="20">
        <v>0</v>
      </c>
      <c r="O55" s="2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>
        <v>0</v>
      </c>
      <c r="AF55" s="47"/>
    </row>
    <row r="56" spans="2:32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5778159.0700000003</v>
      </c>
      <c r="M56" s="20">
        <v>5954822.9299999997</v>
      </c>
      <c r="N56" s="20">
        <v>4616220.9800000004</v>
      </c>
      <c r="O56" s="20">
        <v>4746891.07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>
        <v>0</v>
      </c>
      <c r="AF56" s="47"/>
    </row>
    <row r="57" spans="2:32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4123736.17</v>
      </c>
      <c r="M57" s="20">
        <v>3809116.96</v>
      </c>
      <c r="N57" s="20">
        <v>1945245.32</v>
      </c>
      <c r="O57" s="20">
        <v>2064381.09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>
        <v>0</v>
      </c>
      <c r="AF57" s="47"/>
    </row>
    <row r="58" spans="2:32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155248.76999999999</v>
      </c>
      <c r="M58" s="20">
        <v>192254.41</v>
      </c>
      <c r="N58" s="20">
        <v>168857.45</v>
      </c>
      <c r="O58" s="20">
        <v>161984.91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>
        <v>0</v>
      </c>
      <c r="AF58" s="47"/>
    </row>
    <row r="59" spans="2:32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86165.25</v>
      </c>
      <c r="M59" s="20">
        <v>3924.8500000000058</v>
      </c>
      <c r="N59" s="20">
        <v>3168571.97</v>
      </c>
      <c r="O59" s="20">
        <v>2174982.33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>
        <v>0</v>
      </c>
      <c r="AF59" s="47"/>
    </row>
    <row r="60" spans="2:32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/>
      <c r="M60" s="20">
        <v>0</v>
      </c>
      <c r="N60" s="20">
        <v>0</v>
      </c>
      <c r="O60" s="2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>
        <v>0</v>
      </c>
      <c r="AF60" s="47"/>
    </row>
    <row r="61" spans="2:32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208476.56</v>
      </c>
      <c r="M61" s="20">
        <v>111159.46000000002</v>
      </c>
      <c r="N61" s="20">
        <v>93193.78</v>
      </c>
      <c r="O61" s="20">
        <v>171922.27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>
        <v>0</v>
      </c>
      <c r="AF61" s="47"/>
    </row>
    <row r="62" spans="2:32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/>
      <c r="M62" s="20">
        <v>0</v>
      </c>
      <c r="N62" s="20">
        <v>0</v>
      </c>
      <c r="O62" s="2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>
        <v>0</v>
      </c>
      <c r="AF62" s="47"/>
    </row>
    <row r="63" spans="2:32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/>
      <c r="M63" s="20">
        <v>0</v>
      </c>
      <c r="N63" s="20">
        <v>0</v>
      </c>
      <c r="O63" s="2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>
        <v>0</v>
      </c>
      <c r="AF63" s="47"/>
    </row>
    <row r="64" spans="2:32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217149.66</v>
      </c>
      <c r="M64" s="20">
        <v>195251.49000000002</v>
      </c>
      <c r="N64" s="20">
        <v>173821.35</v>
      </c>
      <c r="O64" s="20">
        <v>178906.91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>
        <v>0</v>
      </c>
      <c r="AF64" s="47"/>
    </row>
    <row r="65" spans="2:32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415746</v>
      </c>
      <c r="M65" s="20">
        <v>143881</v>
      </c>
      <c r="N65" s="20">
        <v>160541</v>
      </c>
      <c r="O65" s="20">
        <v>259895.09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>
        <v>0</v>
      </c>
      <c r="AF65" s="47"/>
    </row>
    <row r="66" spans="2:32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/>
      <c r="M66" s="20">
        <v>0</v>
      </c>
      <c r="N66" s="20">
        <v>0</v>
      </c>
      <c r="O66" s="2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>
        <v>0</v>
      </c>
      <c r="AF66" s="47"/>
    </row>
    <row r="67" spans="2:32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249.35999999999999</v>
      </c>
      <c r="M67" s="20">
        <v>116.28</v>
      </c>
      <c r="N67" s="20">
        <v>147.56</v>
      </c>
      <c r="O67" s="20">
        <v>247.15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>
        <v>0</v>
      </c>
      <c r="AF67" s="47"/>
    </row>
    <row r="68" spans="2:32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25961.67</v>
      </c>
      <c r="M68" s="20">
        <v>25961.67</v>
      </c>
      <c r="N68" s="20">
        <v>25961.67</v>
      </c>
      <c r="O68" s="20">
        <v>25961.67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>
        <v>0</v>
      </c>
      <c r="AF68" s="47"/>
    </row>
    <row r="69" spans="2:32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121940.42</v>
      </c>
      <c r="M69" s="20">
        <v>92919.67</v>
      </c>
      <c r="N69" s="20">
        <v>79007.360000000001</v>
      </c>
      <c r="O69" s="20">
        <v>125982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>
        <v>0</v>
      </c>
      <c r="AF69" s="47"/>
    </row>
    <row r="70" spans="2:32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/>
      <c r="M70" s="20">
        <v>0</v>
      </c>
      <c r="N70" s="20">
        <v>0</v>
      </c>
      <c r="O70" s="2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>
        <v>0</v>
      </c>
      <c r="AF70" s="47"/>
    </row>
    <row r="71" spans="2:32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/>
      <c r="M71" s="20">
        <v>0</v>
      </c>
      <c r="N71" s="20">
        <v>0</v>
      </c>
      <c r="O71" s="2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>
        <v>0</v>
      </c>
      <c r="AF71" s="47"/>
    </row>
    <row r="72" spans="2:32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/>
      <c r="M72" s="20">
        <v>0</v>
      </c>
      <c r="N72" s="20">
        <v>0</v>
      </c>
      <c r="O72" s="2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</row>
    <row r="73" spans="2:32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/>
      <c r="M73" s="20">
        <v>0</v>
      </c>
      <c r="N73" s="20">
        <v>0</v>
      </c>
      <c r="O73" s="20">
        <v>1900000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</row>
    <row r="74" spans="2:32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/>
      <c r="M74" s="20">
        <v>154832.20000000001</v>
      </c>
      <c r="N74" s="20">
        <v>90280.6</v>
      </c>
      <c r="O74" s="20">
        <v>103487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>
        <v>0</v>
      </c>
      <c r="AF74" s="47"/>
    </row>
    <row r="75" spans="2:32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/>
      <c r="M75" s="20">
        <v>0</v>
      </c>
      <c r="N75" s="20">
        <v>0</v>
      </c>
      <c r="O75" s="2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>
        <v>0</v>
      </c>
      <c r="AF75" s="47"/>
    </row>
    <row r="76" spans="2:32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/>
      <c r="M76" s="20">
        <v>0</v>
      </c>
      <c r="N76" s="20">
        <v>0</v>
      </c>
      <c r="O76" s="2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>
        <v>0</v>
      </c>
      <c r="AF76" s="48"/>
    </row>
    <row r="77" spans="2:32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1601329.8</v>
      </c>
      <c r="M77" s="27">
        <v>1601329.8</v>
      </c>
      <c r="N77" s="27">
        <v>1601837.76</v>
      </c>
      <c r="O77" s="27">
        <v>533992.61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>
        <v>0</v>
      </c>
      <c r="AF77" s="49"/>
    </row>
    <row r="78" spans="2:32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2413410</v>
      </c>
      <c r="M78" s="20">
        <v>2413410</v>
      </c>
      <c r="N78" s="20">
        <v>2414175.5299999998</v>
      </c>
      <c r="O78" s="20">
        <v>2413413.25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</row>
    <row r="79" spans="2:32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/>
      <c r="M79" s="20"/>
      <c r="N79" s="20">
        <v>0</v>
      </c>
      <c r="O79" s="2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>
        <v>0</v>
      </c>
      <c r="AF79" s="47"/>
    </row>
    <row r="80" spans="2:32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/>
      <c r="M80" s="20"/>
      <c r="N80" s="20">
        <v>0</v>
      </c>
      <c r="O80" s="2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>
        <v>0</v>
      </c>
      <c r="AF80" s="47"/>
    </row>
    <row r="81" spans="2:32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/>
      <c r="M81" s="20"/>
      <c r="N81" s="20">
        <v>0</v>
      </c>
      <c r="O81" s="2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>
        <v>0</v>
      </c>
      <c r="AF81" s="47"/>
    </row>
    <row r="82" spans="2:32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/>
      <c r="M82" s="20"/>
      <c r="N82" s="20">
        <v>0</v>
      </c>
      <c r="O82" s="2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>
        <v>0</v>
      </c>
      <c r="AF82" s="47"/>
    </row>
    <row r="83" spans="2:32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/>
      <c r="M83" s="20"/>
      <c r="N83" s="20">
        <v>0</v>
      </c>
      <c r="O83" s="2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>
        <v>0</v>
      </c>
      <c r="AF83" s="47"/>
    </row>
    <row r="84" spans="2:32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/>
      <c r="M84" s="20"/>
      <c r="N84" s="20">
        <v>0</v>
      </c>
      <c r="O84" s="2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>
        <v>0</v>
      </c>
      <c r="AF84" s="47"/>
    </row>
    <row r="85" spans="2:32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/>
      <c r="M85" s="20"/>
      <c r="N85" s="20">
        <v>0</v>
      </c>
      <c r="O85" s="2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>
        <v>0</v>
      </c>
      <c r="AF85" s="47"/>
    </row>
    <row r="86" spans="2:32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/>
      <c r="M86" s="20"/>
      <c r="N86" s="20">
        <v>0</v>
      </c>
      <c r="O86" s="2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>
        <v>0</v>
      </c>
      <c r="AF86" s="47"/>
    </row>
    <row r="87" spans="2:32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/>
      <c r="M87" s="38"/>
      <c r="N87" s="38">
        <v>0</v>
      </c>
      <c r="O87" s="38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>
        <v>0</v>
      </c>
      <c r="AF87" s="48"/>
    </row>
    <row r="88" spans="2:32" x14ac:dyDescent="0.45">
      <c r="AF88" s="50"/>
    </row>
    <row r="89" spans="2:32" ht="9.9499999999999993" customHeight="1" x14ac:dyDescent="0.45">
      <c r="AF89" s="50"/>
    </row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>
          <x14:formula1>
            <xm:f>'D:\erika_cardenas\Desktop\1S-2020\Para cálculo\Formatos no finales\Jalisco\[JALISCO_ACATIC_2019_4T.xlsx]Catálogos'!#REF!</xm:f>
          </x14:formula1>
          <xm:sqref>C3</xm:sqref>
        </x14:dataValidation>
        <x14:dataValidation type="list" allowBlank="1" showInputMessage="1" showErrorMessage="1">
          <x14:formula1>
            <xm:f>'\\SAPPNEE7021WK3\Enviar\SHCP\SdeA\2018\Municipios\Plantilla de Municipios\[Plantilla.xlsm]Soporte'!#REF!</xm:f>
          </x14:formula1>
          <xm:sqref>I23 F23</xm:sqref>
        </x14:dataValidation>
        <x14:dataValidation type="list" allowBlank="1" showInputMessage="1" showErrorMessage="1">
          <x14:formula1>
            <xm:f>[JALISCO_UNION_DE_TULA_2020_2SS.xlsx]Catálogos!#REF!</xm:f>
          </x14:formula1>
          <xm:sqref>K12:K36</xm:sqref>
        </x14:dataValidation>
        <x14:dataValidation type="list" allowBlank="1" showInputMessage="1" showErrorMessage="1">
          <x14:formula1>
            <xm:f>[JALISCO_UNION_DE_TULA_2020_2SS.xlsx]Catálogos!#REF!</xm:f>
          </x14:formula1>
          <xm:sqref>H12:H36</xm:sqref>
        </x14:dataValidation>
        <x14:dataValidation type="list" allowBlank="1" showInputMessage="1" showErrorMessage="1">
          <x14:formula1>
            <xm:f>[JALISCO_UNION_DE_TULA_2020_2SS.xlsx]Catálogos!#REF!</xm:f>
          </x14:formula1>
          <xm:sqref>G12:G36</xm:sqref>
        </x14:dataValidation>
        <x14:dataValidation type="list" allowBlank="1" showInputMessage="1" showErrorMessage="1">
          <x14:formula1>
            <xm:f>[JALISCO_UNION_DE_TULA_2020_2SS.xlsx]Catálogos!#REF!</xm:f>
          </x14:formula1>
          <xm:sqref>E12:E36</xm:sqref>
        </x14:dataValidation>
        <x14:dataValidation type="list" allowBlank="1" showInputMessage="1" showErrorMessage="1">
          <x14:formula1>
            <xm:f>[JALISCO_UNION_DE_TULA_2020_2SS.xlsx]Catálogos!#REF!</xm:f>
          </x14:formula1>
          <xm:sqref>D26:D36</xm:sqref>
        </x14:dataValidation>
        <x14:dataValidation type="list" allowBlank="1" showInputMessage="1" showErrorMessage="1">
          <x14:formula1>
            <xm:f>[JALISCO_UNION_DE_TULA_2020_2SS.xlsx]Catálogos!#REF!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2021-03-29T23:28:00Z</dcterms:modified>
</cp:coreProperties>
</file>